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activeTab="1"/>
  </bookViews>
  <sheets>
    <sheet name="التشغيلية " sheetId="1" r:id="rId1"/>
    <sheet name="المتابعة" sheetId="2" r:id="rId2"/>
  </sheets>
  <calcPr calcId="124519"/>
  <extLst>
    <ext uri="GoogleSheetsCustomDataVersion2">
      <go:sheetsCustomData xmlns:go="http://customooxmlschemas.google.com/" r:id="" roundtripDataChecksum="UzEdHSytGNY/czPlr+sOD+4bQUMf+Zt/i2wGU9AgHU4="/>
    </ext>
  </extLst>
</workbook>
</file>

<file path=xl/calcChain.xml><?xml version="1.0" encoding="utf-8"?>
<calcChain xmlns="http://schemas.openxmlformats.org/spreadsheetml/2006/main">
  <c r="N121" i="1"/>
  <c r="N112"/>
  <c r="N113"/>
  <c r="N114"/>
  <c r="N115"/>
  <c r="N116"/>
  <c r="N117"/>
  <c r="N118"/>
  <c r="N119"/>
  <c r="N120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36"/>
  <c r="N37"/>
  <c r="N38"/>
  <c r="N39"/>
  <c r="N40"/>
  <c r="N41"/>
  <c r="N25"/>
  <c r="N26"/>
  <c r="N27"/>
  <c r="N28"/>
  <c r="N29"/>
  <c r="N30"/>
  <c r="N31"/>
  <c r="N32"/>
  <c r="N33"/>
  <c r="N34"/>
  <c r="N35"/>
  <c r="N24"/>
  <c r="N21"/>
  <c r="N22"/>
  <c r="N20"/>
  <c r="N11"/>
  <c r="N12"/>
  <c r="N13"/>
  <c r="N14"/>
  <c r="N15"/>
  <c r="N16"/>
  <c r="N17"/>
  <c r="N18"/>
  <c r="N10"/>
  <c r="N7"/>
  <c r="N6"/>
</calcChain>
</file>

<file path=xl/sharedStrings.xml><?xml version="1.0" encoding="utf-8"?>
<sst xmlns="http://schemas.openxmlformats.org/spreadsheetml/2006/main" count="1533" uniqueCount="520">
  <si>
    <t>إسم البند</t>
  </si>
  <si>
    <t>النوع</t>
  </si>
  <si>
    <t>مالك المؤشر</t>
  </si>
  <si>
    <t>النشاط</t>
  </si>
  <si>
    <t>الإدارة المنفذة</t>
  </si>
  <si>
    <t>الإدارة المساندة</t>
  </si>
  <si>
    <t>المسؤول</t>
  </si>
  <si>
    <t>الميزانية</t>
  </si>
  <si>
    <t>من يناير 2024 إلى يناير 2025</t>
  </si>
  <si>
    <t>الإجمالي المتحقق</t>
  </si>
  <si>
    <t>تاريخ التنفيذ</t>
  </si>
  <si>
    <t>أدوات التحقق</t>
  </si>
  <si>
    <t>مستهدف</t>
  </si>
  <si>
    <t>متحقق</t>
  </si>
  <si>
    <t>المالي</t>
  </si>
  <si>
    <t>منظور إستراتيجي</t>
  </si>
  <si>
    <t>-</t>
  </si>
  <si>
    <t>تحقيق الاستقرار المالي</t>
  </si>
  <si>
    <t>هدف إستراتيجي</t>
  </si>
  <si>
    <t>1.1.1</t>
  </si>
  <si>
    <t>نسبة ترشيد النفقات التشغيلية</t>
  </si>
  <si>
    <t>مؤشر آداء رئيسي - KPI</t>
  </si>
  <si>
    <t>اعداد قائمة بالنفقات التشغيلية لعام 20233م تقليل النفقات التشغيلية لعام 2024 م</t>
  </si>
  <si>
    <t>تقرير النفقات التشغيلية لعام 2023م قائمة النفقات التشغيلية لعام 2024 م</t>
  </si>
  <si>
    <t>الإدارة التنفيذية</t>
  </si>
  <si>
    <t>1.1.1.1</t>
  </si>
  <si>
    <t>زيادة نسبة مصاريف البرامج</t>
  </si>
  <si>
    <t>مؤشر آداء فرعي - PI</t>
  </si>
  <si>
    <t>الموزانة التقديرية</t>
  </si>
  <si>
    <t>1.1.1.2</t>
  </si>
  <si>
    <t>تقليل المصروفات الإدارية</t>
  </si>
  <si>
    <t>1.1.2</t>
  </si>
  <si>
    <t>نسبة الاستدامة المالية للجمعية</t>
  </si>
  <si>
    <t>خطة الاستثمار</t>
  </si>
  <si>
    <t>1.1.3</t>
  </si>
  <si>
    <t>معدل العائد على استثمارات الجمعية</t>
  </si>
  <si>
    <t>1.1.3.1</t>
  </si>
  <si>
    <t>زيادة نسبة استثمار الأصول</t>
  </si>
  <si>
    <t>1.1.3.2</t>
  </si>
  <si>
    <t>اجمالي إيرادات إعادة التدوير</t>
  </si>
  <si>
    <t>1.1.3.3</t>
  </si>
  <si>
    <t>زيادة نسبة المصاريف التشغيلية المغطاة من الدخل الثابت</t>
  </si>
  <si>
    <t>1.1.3.4</t>
  </si>
  <si>
    <t>زيادة كفاءة الاستثمار (Return on investment (ROI))</t>
  </si>
  <si>
    <t>1.1.3.5</t>
  </si>
  <si>
    <t>زيادة التنوع في المشاريع الاستثمارية</t>
  </si>
  <si>
    <t>1.1.3.6</t>
  </si>
  <si>
    <t>زيادة عدد المشاريع الاستثمارية في الجمعية</t>
  </si>
  <si>
    <t>1.1.3.7</t>
  </si>
  <si>
    <t>تقليل نسبة تشغيل الاستثمارات</t>
  </si>
  <si>
    <t>1.1.3.8</t>
  </si>
  <si>
    <t>زيادة إجمالي إيرادات الارضي</t>
  </si>
  <si>
    <t>1.1.3.9</t>
  </si>
  <si>
    <t>زيادة نسبة استثمار الاصول</t>
  </si>
  <si>
    <t>1.1.4</t>
  </si>
  <si>
    <t>نسبة توظيف الموارد المالية</t>
  </si>
  <si>
    <t>1.1.4.1</t>
  </si>
  <si>
    <t>نسبة نمو عوائد الأرباح من الأموال السائلة</t>
  </si>
  <si>
    <t>1.1.4.2</t>
  </si>
  <si>
    <t>زيادة التنوع في تشغيل الأموال السائلة</t>
  </si>
  <si>
    <t>1.1.4.3</t>
  </si>
  <si>
    <t>زيادة نسبة الاستثمار في البنوك (الادخار – ربط الودائع – المحافظ الاستثمارية – الصكوك )</t>
  </si>
  <si>
    <t>1.1.5</t>
  </si>
  <si>
    <t>نسبة نمو في الموارد المالية</t>
  </si>
  <si>
    <t>1.1.5.1</t>
  </si>
  <si>
    <t>زيادة عدد تقارير قياس الأثر</t>
  </si>
  <si>
    <t>اعداد التقارير</t>
  </si>
  <si>
    <t>تقارير قياس الأثر</t>
  </si>
  <si>
    <t>1.1.5.2</t>
  </si>
  <si>
    <t>زيادة إجمالي اشتراكات الأعضاء</t>
  </si>
  <si>
    <t>قائمة اشتراكات الأعضاء</t>
  </si>
  <si>
    <t>1.1.5.3</t>
  </si>
  <si>
    <t>زيادة إيرادات المقيدة</t>
  </si>
  <si>
    <t>تقرير الإيرادات المقيدة</t>
  </si>
  <si>
    <t>1.1.5.4</t>
  </si>
  <si>
    <t>زيادة عدد الداعمين من الشركات</t>
  </si>
  <si>
    <t>تقرير الداعمين من الشركات</t>
  </si>
  <si>
    <t>1.1.5.5</t>
  </si>
  <si>
    <t>زيادة عدد زيارات الداعمين من الجمعية</t>
  </si>
  <si>
    <t>تقرير الزيارات- نماذج الدعوات</t>
  </si>
  <si>
    <t>1.1.5.7</t>
  </si>
  <si>
    <t>متوسط إيرادات تبرعات التجار</t>
  </si>
  <si>
    <t>تقرير تبرعات الافراد</t>
  </si>
  <si>
    <t>1.1.5.8</t>
  </si>
  <si>
    <t>زيادة عدد الكافلين</t>
  </si>
  <si>
    <t>قائمة الكافلين الجدد</t>
  </si>
  <si>
    <t>1.1.5.10</t>
  </si>
  <si>
    <t>زيادة إيرادات الاستقطاع</t>
  </si>
  <si>
    <t>تقرير الاستقطاع</t>
  </si>
  <si>
    <t>1.1.5.11</t>
  </si>
  <si>
    <t>عدد المبادرات التسويقية التي تركز على القيمة التنافسية للجمعية</t>
  </si>
  <si>
    <t>وثيقة المبادرات التسويقية</t>
  </si>
  <si>
    <t>1.1.5.12</t>
  </si>
  <si>
    <t>زيادة عدد المستقطعين</t>
  </si>
  <si>
    <t>تقرير االاستقطاع - كشف الحساب البنكي</t>
  </si>
  <si>
    <t>1.1.5.13</t>
  </si>
  <si>
    <t>نسبة المبالغ الواردة من تسويق مشاريع الجمعية</t>
  </si>
  <si>
    <t>تقرير الحملات التسويقية</t>
  </si>
  <si>
    <t>نسبة نمو تبرعات الأفراد</t>
  </si>
  <si>
    <t>التعلم والنمو</t>
  </si>
  <si>
    <t>تطوير بيئة العمل</t>
  </si>
  <si>
    <t>2.1.1</t>
  </si>
  <si>
    <t>عدد البرامج المعززة للجوانب النفسية والاجتماعية المنفذة</t>
  </si>
  <si>
    <t>وثيقة البرامج</t>
  </si>
  <si>
    <t>2.1.2</t>
  </si>
  <si>
    <t>نسبة جاهزية بيئة العمل</t>
  </si>
  <si>
    <t>تمكين رأس المال البشري</t>
  </si>
  <si>
    <t>2.2.1</t>
  </si>
  <si>
    <t>عدد دراسات الاحتياج التدريبي للعاملين</t>
  </si>
  <si>
    <t>دراسة الاحتياج التدريبي للعاملين</t>
  </si>
  <si>
    <t>عدد الخطط التطويرية للعاملين</t>
  </si>
  <si>
    <t>الخطة التطويرية</t>
  </si>
  <si>
    <t>2.2.2</t>
  </si>
  <si>
    <t>نسبة العاملين الذين نفذت لهم خطط تطويرية</t>
  </si>
  <si>
    <t>2.2.3</t>
  </si>
  <si>
    <t>عدد المشاركات في الملتقيات</t>
  </si>
  <si>
    <t>المشاركة في الملتقيات</t>
  </si>
  <si>
    <t>2.2.4</t>
  </si>
  <si>
    <t>تحقيق رضا العاملين</t>
  </si>
  <si>
    <t>2.3.1</t>
  </si>
  <si>
    <t>نسبة الحفاظ على العاملين بالجمعية</t>
  </si>
  <si>
    <t>2.3.2</t>
  </si>
  <si>
    <t>نسبة الرضا الوظيفي</t>
  </si>
  <si>
    <t>2.3.3.1</t>
  </si>
  <si>
    <t>تقليل نسبة التسرب الوظيفي</t>
  </si>
  <si>
    <t>2.3.3.2</t>
  </si>
  <si>
    <t>زيادة نسبة الولاء الوظيفي</t>
  </si>
  <si>
    <t>العمليات الداخلية</t>
  </si>
  <si>
    <t>الاستخدام الأمثل للتقنية</t>
  </si>
  <si>
    <t>3.1.1</t>
  </si>
  <si>
    <t>نسبة الزيادة السنوية لعدد متابعي حسابات التواصل الاجتماعي</t>
  </si>
  <si>
    <t>3.1.1.1</t>
  </si>
  <si>
    <t>متوسط مشاهدات المتابعين لحساب الجمعية في اليوتيوب</t>
  </si>
  <si>
    <t>3.1.2</t>
  </si>
  <si>
    <t>نسبة استخدام التقنية بالجمعية (نظام رافد )</t>
  </si>
  <si>
    <t>نسبة توظيف التقنية في الجمعية</t>
  </si>
  <si>
    <t>عدد المواد الإعلامية</t>
  </si>
  <si>
    <t>عدد وسائط نشر المواد الإعلامية</t>
  </si>
  <si>
    <t>عدد المستفيدين من المواد الإعلامية</t>
  </si>
  <si>
    <t>عدد الشراكات الإعلامية</t>
  </si>
  <si>
    <t>3.1.2.1</t>
  </si>
  <si>
    <t>متوسط إعادة للتغريدة بحساب توتير في الجمعية من المؤثرين</t>
  </si>
  <si>
    <t>3.1.2.2</t>
  </si>
  <si>
    <t>زيادة عدد مشتركي سناب شات</t>
  </si>
  <si>
    <t>3.1.2.3</t>
  </si>
  <si>
    <t>زيادة عدد مشتركي الواتساب</t>
  </si>
  <si>
    <t>3.1.2.4</t>
  </si>
  <si>
    <t>زيادة عدد متابعي توتير</t>
  </si>
  <si>
    <t>3.1.2.5</t>
  </si>
  <si>
    <t>زيادة عدد زيارات الموقع الإلكتروني</t>
  </si>
  <si>
    <t>3.1.2.6</t>
  </si>
  <si>
    <t>رفع نسبة التواصل مع المجتمع</t>
  </si>
  <si>
    <t>بناء شراكات استراتيجية فعًالة</t>
  </si>
  <si>
    <t>3.2.1</t>
  </si>
  <si>
    <t>3.2.2</t>
  </si>
  <si>
    <t>3.2.3</t>
  </si>
  <si>
    <t>3.2.3.1</t>
  </si>
  <si>
    <t>رفع الكفاءة المؤسسية</t>
  </si>
  <si>
    <t>3.3.1</t>
  </si>
  <si>
    <t>عدد جوائز التميز التي فازت بها الجمعية</t>
  </si>
  <si>
    <t>نسبة عدد المشاريع التنموية</t>
  </si>
  <si>
    <t>نسبة ميزانية المشاريع التنموية</t>
  </si>
  <si>
    <t>عدد أوراق العمل المقدمة</t>
  </si>
  <si>
    <t>نسبة رضا الموظفين</t>
  </si>
  <si>
    <t>عدد قواعد البيانات للمستفيدين</t>
  </si>
  <si>
    <t>عدد قواعد البيانات للداعمين</t>
  </si>
  <si>
    <t>نسبة التحديث لقواعد البيانات</t>
  </si>
  <si>
    <t>نسبة رضا الداعمين</t>
  </si>
  <si>
    <t>عدد قواعد بيانات المتطوعين</t>
  </si>
  <si>
    <t>عدد التقارير المالية السنوية</t>
  </si>
  <si>
    <t>عدد وسائط التقارير المالية السنوية</t>
  </si>
  <si>
    <t>نسبة تقييم مستوى النظافة</t>
  </si>
  <si>
    <t>عدد المرافق والسيارات التي تمت صيانتها</t>
  </si>
  <si>
    <t>عدد شهادات السلامة</t>
  </si>
  <si>
    <t>عدد الأشجار الطبيعية في مدخل ومرافق الجمعية</t>
  </si>
  <si>
    <t>عدد اللوحات التثقيفية والتعريفية في مقر الجمعية</t>
  </si>
  <si>
    <t>3.3.3</t>
  </si>
  <si>
    <t>3.3.3.1</t>
  </si>
  <si>
    <t>3.3.3.2</t>
  </si>
  <si>
    <t>3.3.3.3</t>
  </si>
  <si>
    <t>3.3.3.4</t>
  </si>
  <si>
    <t>3.3.3.5</t>
  </si>
  <si>
    <t>3.3.3.7</t>
  </si>
  <si>
    <t>3.3.3.8</t>
  </si>
  <si>
    <t>3.3.3.9</t>
  </si>
  <si>
    <t>3.3.3.10</t>
  </si>
  <si>
    <t>3.3.3.11</t>
  </si>
  <si>
    <t>3.3.3.12</t>
  </si>
  <si>
    <t>3.3.3.13</t>
  </si>
  <si>
    <t>3.3.3.15</t>
  </si>
  <si>
    <t>3.3.3.16</t>
  </si>
  <si>
    <t>3.3.3.17</t>
  </si>
  <si>
    <t>3.3.3.18</t>
  </si>
  <si>
    <t>3.3.3.19</t>
  </si>
  <si>
    <t>3.3.3.20</t>
  </si>
  <si>
    <t>3.3.3.21</t>
  </si>
  <si>
    <t>المستفيد</t>
  </si>
  <si>
    <t>تأهيل وتمكين المحتاجين لتحقيق لاكتفاء الذاتي لهم</t>
  </si>
  <si>
    <t>4.1.1</t>
  </si>
  <si>
    <t>عدد البرامج التأهيلية الموجهة للمستفيدين</t>
  </si>
  <si>
    <t>إعداد برامج التأهيل لسوق العمل</t>
  </si>
  <si>
    <t>وثيقة البرنامج</t>
  </si>
  <si>
    <t>الخدمة المجتمعية</t>
  </si>
  <si>
    <t>إدارة البرامج و المشاريع</t>
  </si>
  <si>
    <t>4.1.2</t>
  </si>
  <si>
    <t>عدد المستفيدين من البرامج التأهيلية الموجهة للاسر</t>
  </si>
  <si>
    <t>كشوفات المستفيدين</t>
  </si>
  <si>
    <t>4.1.3</t>
  </si>
  <si>
    <t>عدد الاستنشارات المقدمة في تأهيل و تمكين الاسر لبدء المشاريع متناهية الصغر</t>
  </si>
  <si>
    <t>تقديم الاستشارات</t>
  </si>
  <si>
    <t>سجل الاستشارات المقدمة</t>
  </si>
  <si>
    <t>4.1.4</t>
  </si>
  <si>
    <t>عدد برامج ريادة الأعمال للاسر</t>
  </si>
  <si>
    <t>تحليل احتياج الريادين في برامج ريادة الاعمال اعداد وثيقة البرنامج</t>
  </si>
  <si>
    <t>4.1.5</t>
  </si>
  <si>
    <t>عدد وسائط تنفيذ برامج ريادة الأعمال</t>
  </si>
  <si>
    <t>تقرير الوسائط</t>
  </si>
  <si>
    <t>4.1.3.1</t>
  </si>
  <si>
    <t>عدد المستفيدين من برامج ريادة الأعمال</t>
  </si>
  <si>
    <t>تنفيذ البرامج التعليمية و التدريب و المختلفة</t>
  </si>
  <si>
    <t>4.2.1</t>
  </si>
  <si>
    <t>عدد البرامج التعليمية و التدريبية المنفذة</t>
  </si>
  <si>
    <t>تحليل الاحتياج للبرامج التدريبية و التعليمية إعداد وثائق البرامج التدريبية و التعليمية</t>
  </si>
  <si>
    <t>تحليل الاحتياج وثائق البرامج</t>
  </si>
  <si>
    <t>4.2.2</t>
  </si>
  <si>
    <t>عدد المستفيدين من البرامج التدريبية</t>
  </si>
  <si>
    <t>4.2.3</t>
  </si>
  <si>
    <t>نسبة رضا المستفيدين</t>
  </si>
  <si>
    <t>اعداد استبيان قياس رضا المستفيدين</t>
  </si>
  <si>
    <t>تقرير قياس الرضا</t>
  </si>
  <si>
    <t>تقديم المساعدات المالية و العينية للأفراد و الأسر المحتاجة</t>
  </si>
  <si>
    <t>4.3.1</t>
  </si>
  <si>
    <t>عدد البرامج الموسمية</t>
  </si>
  <si>
    <t>كسوة العيد، الأضحية، التفطير، الحقيبة، الزواج- أدوات مدرسية - الأجهزة - الترميم</t>
  </si>
  <si>
    <t>4.3.2</t>
  </si>
  <si>
    <t>متوسط عدد المستفيدين من البرامج الموسمية</t>
  </si>
  <si>
    <t>كشوف المستفيدين</t>
  </si>
  <si>
    <t>ا</t>
  </si>
  <si>
    <t>4.3.3</t>
  </si>
  <si>
    <t>عدد البرامج المستمرة</t>
  </si>
  <si>
    <t>الكفالة( الايتام - الاسر )</t>
  </si>
  <si>
    <t>تقرير قياس الأثر</t>
  </si>
  <si>
    <t>4.3.3.1</t>
  </si>
  <si>
    <t>عدد المستفيدين من البرامج المستمرة</t>
  </si>
  <si>
    <t>وثيقة المشروع</t>
  </si>
  <si>
    <t>4.3.3.2</t>
  </si>
  <si>
    <t>عدد برامج التحسين الخدمي للفقراء</t>
  </si>
  <si>
    <t>مشروع التحسين الخدمي</t>
  </si>
  <si>
    <t>4.3.3.3</t>
  </si>
  <si>
    <t>عدد المستفيدين من برامج التحسين الخدمي للفقراء</t>
  </si>
  <si>
    <t>4.3.3.4</t>
  </si>
  <si>
    <t>عدد مشاريع الإسكان التنموي</t>
  </si>
  <si>
    <t>مشروع الإسكان التنموي</t>
  </si>
  <si>
    <t>4.3.3.5</t>
  </si>
  <si>
    <t>عدد المستفيدين مشاريع الإسكان التنموي</t>
  </si>
  <si>
    <t xml:space="preserve">خطة المتابعة </t>
  </si>
  <si>
    <t xml:space="preserve">المنظور </t>
  </si>
  <si>
    <t xml:space="preserve">الهدف الاسترااتيجي </t>
  </si>
  <si>
    <t xml:space="preserve">مؤشر الأداء </t>
  </si>
  <si>
    <t xml:space="preserve">رقم المبادرة </t>
  </si>
  <si>
    <t xml:space="preserve">اسم المبادرة </t>
  </si>
  <si>
    <t xml:space="preserve">مدة تنفيذ المبادرة </t>
  </si>
  <si>
    <t xml:space="preserve">نوع المؤشر </t>
  </si>
  <si>
    <t xml:space="preserve">قيمة المؤشر المستهدفة </t>
  </si>
  <si>
    <t xml:space="preserve"> طبيعة الملف المرفق و الدال على الإنجاز</t>
  </si>
  <si>
    <t xml:space="preserve">ملاحظات على الإنجاز </t>
  </si>
  <si>
    <t xml:space="preserve">الإدارة المالية </t>
  </si>
  <si>
    <t xml:space="preserve">الإدارة التنفيذية </t>
  </si>
  <si>
    <t xml:space="preserve">فتح باب العضوية </t>
  </si>
  <si>
    <t xml:space="preserve">الخطة التسويقية </t>
  </si>
  <si>
    <t xml:space="preserve">تقرير اللاستدامة المالية </t>
  </si>
  <si>
    <t>تقرير معدل العائد على الاستثمار</t>
  </si>
  <si>
    <t>تقرير أداء خطة الاستثمار</t>
  </si>
  <si>
    <t>1.1.5.9</t>
  </si>
  <si>
    <t xml:space="preserve">قائمة الدراسة </t>
  </si>
  <si>
    <t xml:space="preserve">الموارد البشرية </t>
  </si>
  <si>
    <t xml:space="preserve">عدد خطط تدريب العاملين </t>
  </si>
  <si>
    <t xml:space="preserve">خطة التدريب </t>
  </si>
  <si>
    <t xml:space="preserve">تقرير الخطة + الشهادات </t>
  </si>
  <si>
    <t xml:space="preserve">عدد برامج نقل المعرفة </t>
  </si>
  <si>
    <t xml:space="preserve">جلسات نقل المعرفة </t>
  </si>
  <si>
    <t xml:space="preserve">برامج ولاء الموظفين </t>
  </si>
  <si>
    <t>تقرير البرنامج</t>
  </si>
  <si>
    <t xml:space="preserve">تقرير </t>
  </si>
  <si>
    <t>ت</t>
  </si>
  <si>
    <t>عدد المتطوعين الدائمين</t>
  </si>
  <si>
    <t xml:space="preserve">عدد المتطوعين في البرامج </t>
  </si>
  <si>
    <t>عدد الفرص التطوعية المصممة</t>
  </si>
  <si>
    <t>عدد البرامج التطوعية المدعومة من المسؤولية الاجتماعية</t>
  </si>
  <si>
    <t>المتطوعون الدائمون</t>
  </si>
  <si>
    <t>المتطوعون في البرامج</t>
  </si>
  <si>
    <t>الفرص التطوعية</t>
  </si>
  <si>
    <t>قائمة الأسماء</t>
  </si>
  <si>
    <t xml:space="preserve">قائمة الفرص التطوعية </t>
  </si>
  <si>
    <t>2.2.5</t>
  </si>
  <si>
    <t>2.2.6</t>
  </si>
  <si>
    <t>2.2.7</t>
  </si>
  <si>
    <t>2.2.8</t>
  </si>
  <si>
    <t>2.2.9</t>
  </si>
  <si>
    <t>2.2.10</t>
  </si>
  <si>
    <t xml:space="preserve">خطة التجهيز </t>
  </si>
  <si>
    <t>مؤشر آداء رئيسي فرعي</t>
  </si>
  <si>
    <t>تقرير</t>
  </si>
  <si>
    <t xml:space="preserve">خطة النشر </t>
  </si>
  <si>
    <t xml:space="preserve">الاعلام </t>
  </si>
  <si>
    <t>العلاقات العامة</t>
  </si>
  <si>
    <t>عدد الشراكات الموقعة مع القطاع الحكومي</t>
  </si>
  <si>
    <t>عدد الشراكات الموقعة مع القطاع الخاص</t>
  </si>
  <si>
    <t>عدد الشراكات الموقعة مع القطاع الخيري</t>
  </si>
  <si>
    <t>نسبة الشراكات المفعلة</t>
  </si>
  <si>
    <t xml:space="preserve">خطة الشراكات </t>
  </si>
  <si>
    <t xml:space="preserve">إدارة الشراكات </t>
  </si>
  <si>
    <t xml:space="preserve">العلافات العامة </t>
  </si>
  <si>
    <t>نسبة استكمال الأنظمة الإدارية</t>
  </si>
  <si>
    <t>عدد أنظمة قياس الأداء</t>
  </si>
  <si>
    <t>نسبة انجاز الخطة الاستراتيجية</t>
  </si>
  <si>
    <t>نسبة انجاز الخطة التنفيذية</t>
  </si>
  <si>
    <t>عدد التقارير المالية الشهرية</t>
  </si>
  <si>
    <t>عدد وسائط التقارير المالية الشهرية</t>
  </si>
  <si>
    <t>عدد التقارير المالية ربع السنوية</t>
  </si>
  <si>
    <t>عدد وسائط التقارير المالية ربع السنوية</t>
  </si>
  <si>
    <t>التحول الرقمي</t>
  </si>
  <si>
    <t>ورقة عمل</t>
  </si>
  <si>
    <t>قاعدة بيانات المستفيدين</t>
  </si>
  <si>
    <t>قاعدة بيانات الداعمين</t>
  </si>
  <si>
    <t>قاعدة بيانات المتطوعين</t>
  </si>
  <si>
    <t>الشراكات الإعلامية</t>
  </si>
  <si>
    <t>التقارير الشهرية</t>
  </si>
  <si>
    <t>التقارير ربع السنوية</t>
  </si>
  <si>
    <t>التقارير السنوية</t>
  </si>
  <si>
    <t xml:space="preserve"> </t>
  </si>
  <si>
    <t>عدد الخطط الاستراتيجية</t>
  </si>
  <si>
    <t>عدد الخطط التنفيذية</t>
  </si>
  <si>
    <t>عدد أدلة الوصف الوظيفي</t>
  </si>
  <si>
    <t>عدد المواقع الالكترونية</t>
  </si>
  <si>
    <t>عدد أدلة إجراءات العمل</t>
  </si>
  <si>
    <t>عدد أدلة الاحتياج التدريبي</t>
  </si>
  <si>
    <t>عدد أدلة الموارد البشرية</t>
  </si>
  <si>
    <t>عدد أدلة الأنظمة المالية</t>
  </si>
  <si>
    <t xml:space="preserve"> اللائحة الداخية</t>
  </si>
  <si>
    <t>عدد الوحدات المستحدثة في الهيكل</t>
  </si>
  <si>
    <t xml:space="preserve">دليل الصلاحيات </t>
  </si>
  <si>
    <t>عدد أدلة الجودة</t>
  </si>
  <si>
    <t>عدد أدلة التطوع</t>
  </si>
  <si>
    <t>الخطة الاستراتيجية</t>
  </si>
  <si>
    <t>الخطة التنفيذية</t>
  </si>
  <si>
    <t>الوصف الوظيفي</t>
  </si>
  <si>
    <t>البوابة الالكترونية</t>
  </si>
  <si>
    <t>دليل الاحتياج التدريبي</t>
  </si>
  <si>
    <t>وحدة تحقيق الرؤية</t>
  </si>
  <si>
    <t>دليل الصلاحيات</t>
  </si>
  <si>
    <t>دليل التطوع</t>
  </si>
  <si>
    <t xml:space="preserve">استكمال  البناء المؤسسي </t>
  </si>
  <si>
    <t xml:space="preserve">إدارة الجودة </t>
  </si>
  <si>
    <t xml:space="preserve">تقرير متابعة </t>
  </si>
  <si>
    <t>وثيقة الوصف الوظيفي</t>
  </si>
  <si>
    <t>رافد</t>
  </si>
  <si>
    <t xml:space="preserve">دليل إجراءات العمل </t>
  </si>
  <si>
    <t xml:space="preserve">قائمة الاحتياج </t>
  </si>
  <si>
    <t xml:space="preserve">تقرير رافد </t>
  </si>
  <si>
    <t xml:space="preserve">المالي </t>
  </si>
  <si>
    <t xml:space="preserve">وثيقة النفقات </t>
  </si>
  <si>
    <t xml:space="preserve">رمز المؤشر </t>
  </si>
  <si>
    <t>المتحقق في الربع الاول</t>
  </si>
  <si>
    <t>المتحقق في الربع الثاني</t>
  </si>
  <si>
    <t>المتحقق في الربع الثالث</t>
  </si>
  <si>
    <t>المتحقق في الربع الرابع</t>
  </si>
  <si>
    <t>1.1.1.3</t>
  </si>
  <si>
    <t>1.1.1.4</t>
  </si>
  <si>
    <t>1.1.1.5</t>
  </si>
  <si>
    <t>1.1.1.6</t>
  </si>
  <si>
    <t>1.1.1.7</t>
  </si>
  <si>
    <t>1.1.1.8</t>
  </si>
  <si>
    <t>1.1.1.9</t>
  </si>
  <si>
    <t>1.1.1.10</t>
  </si>
  <si>
    <t>1.1.6</t>
  </si>
  <si>
    <t>1.1.1.11</t>
  </si>
  <si>
    <t>1.1.1.12</t>
  </si>
  <si>
    <t>1.1.7</t>
  </si>
  <si>
    <t>1.1.1.13</t>
  </si>
  <si>
    <t>1.1.1.14</t>
  </si>
  <si>
    <t>1.1.8</t>
  </si>
  <si>
    <t>1.1.1.15</t>
  </si>
  <si>
    <t>1.1.1.16</t>
  </si>
  <si>
    <t>1.1.9</t>
  </si>
  <si>
    <t>1.1.1.17</t>
  </si>
  <si>
    <t>1.1.1.18</t>
  </si>
  <si>
    <t>1.1.10</t>
  </si>
  <si>
    <t>1.1.1.19</t>
  </si>
  <si>
    <t>1.1.1.20</t>
  </si>
  <si>
    <t>4.1.6</t>
  </si>
  <si>
    <t>4.1.7</t>
  </si>
  <si>
    <t>4.1.8</t>
  </si>
  <si>
    <t>4.1.9</t>
  </si>
  <si>
    <t>4.1.10</t>
  </si>
  <si>
    <t>4.1.11</t>
  </si>
  <si>
    <t>4.1.12</t>
  </si>
  <si>
    <t>2.1.3</t>
  </si>
  <si>
    <t>2.1.4</t>
  </si>
  <si>
    <t>2.1.5</t>
  </si>
  <si>
    <t>3.1.2.7</t>
  </si>
  <si>
    <t>3.1.2.8</t>
  </si>
  <si>
    <t>3.1.2.9</t>
  </si>
  <si>
    <t>3.1.2.10</t>
  </si>
  <si>
    <t>3.1.3</t>
  </si>
  <si>
    <t>3.1.2.11</t>
  </si>
  <si>
    <t>3.1.2.12</t>
  </si>
  <si>
    <t>3.1.2.13</t>
  </si>
  <si>
    <t>3.1.2.14</t>
  </si>
  <si>
    <t>3.1.2.15</t>
  </si>
  <si>
    <t>3.1.4</t>
  </si>
  <si>
    <t>3.1.2.16</t>
  </si>
  <si>
    <t>3.1.2.17</t>
  </si>
  <si>
    <t>3.1.2.18</t>
  </si>
  <si>
    <t>3.1.2.19</t>
  </si>
  <si>
    <t>3.1.2.20</t>
  </si>
  <si>
    <t>3.1.5</t>
  </si>
  <si>
    <t>3.1.2.21</t>
  </si>
  <si>
    <t>3.1.2.22</t>
  </si>
  <si>
    <t>3.1.2.23</t>
  </si>
  <si>
    <t>3.1.2.24</t>
  </si>
  <si>
    <t>3.1.2.25</t>
  </si>
  <si>
    <t>3.1.6</t>
  </si>
  <si>
    <t>3.1.2.26</t>
  </si>
  <si>
    <t>3.1.2.27</t>
  </si>
  <si>
    <t>3.1.2.28</t>
  </si>
  <si>
    <t>3.1.2.29</t>
  </si>
  <si>
    <t>3.1.2.30</t>
  </si>
  <si>
    <t>3.1.7</t>
  </si>
  <si>
    <t>3.1.2.31</t>
  </si>
  <si>
    <t>3.1.2.32</t>
  </si>
  <si>
    <t>3.1.2.33</t>
  </si>
  <si>
    <t>3.1.2.34</t>
  </si>
  <si>
    <t>3.1.2.35</t>
  </si>
  <si>
    <t>3.1.8</t>
  </si>
  <si>
    <t>3.1.2.36</t>
  </si>
  <si>
    <t>3.1.2.37</t>
  </si>
  <si>
    <t>3.1.2.38</t>
  </si>
  <si>
    <t>3.1.2.39</t>
  </si>
  <si>
    <t>3.1.2.40</t>
  </si>
  <si>
    <t>وثيقة خطة الاستثمار</t>
  </si>
  <si>
    <t>وثيقة اعداد التقارير</t>
  </si>
  <si>
    <t xml:space="preserve">وثيقةفتح باب العضوية </t>
  </si>
  <si>
    <t xml:space="preserve">وثيقةالخطة التسويقية </t>
  </si>
  <si>
    <t xml:space="preserve">وثيقةخطة التجهيز </t>
  </si>
  <si>
    <t>وثيقةدراسة الاحتياج التدريبي للعاملين</t>
  </si>
  <si>
    <t xml:space="preserve">وثيقةخطة التدريب </t>
  </si>
  <si>
    <t>وثيقةالخطة التطويرية</t>
  </si>
  <si>
    <t>وثيقةالمشاركة في الملتقيات</t>
  </si>
  <si>
    <t xml:space="preserve">وثيقةجلسات نقل المعرفة </t>
  </si>
  <si>
    <t>وثيقةالمتطوعون الدائمون</t>
  </si>
  <si>
    <t>وثيقةالمتطوعون في البرامج</t>
  </si>
  <si>
    <t>وثيقةالفرص التطوعية</t>
  </si>
  <si>
    <t xml:space="preserve">وثيقةبرامج ولاء الموظفين </t>
  </si>
  <si>
    <t xml:space="preserve">وثيقةخطة النشر </t>
  </si>
  <si>
    <t xml:space="preserve">وثيقةخطة الشراكات </t>
  </si>
  <si>
    <t>وثيقةالخطة الاستراتيجية</t>
  </si>
  <si>
    <t>وثيقةالخطة التنفيذية</t>
  </si>
  <si>
    <t>وثيقةالوصف الوظيفي</t>
  </si>
  <si>
    <t>وثيقةالبوابة الالكترونية</t>
  </si>
  <si>
    <t xml:space="preserve">وثيقةردليل إجراءات العمل </t>
  </si>
  <si>
    <t>وثيقةدليل الاحتياج التدريبي</t>
  </si>
  <si>
    <t>وثيقةوحدة تحقيق الرؤية</t>
  </si>
  <si>
    <t>وثيقةدليل الصلاحيات</t>
  </si>
  <si>
    <t>وثيقةدليل التطوع</t>
  </si>
  <si>
    <t>وثيقةالتحول الرقمي</t>
  </si>
  <si>
    <t>وثيقةورقة عمل</t>
  </si>
  <si>
    <t>وثيقةقاعدة بيانات المستفيدين</t>
  </si>
  <si>
    <t>وثيقةقاعدة بيانات المتطوعين</t>
  </si>
  <si>
    <t>وثيقةالشراكات الإعلامية</t>
  </si>
  <si>
    <t>وثيقةالتقارير الشهرية</t>
  </si>
  <si>
    <t>وثيقةالتقارير ربع السنوية</t>
  </si>
  <si>
    <t>وثيقةالتقارير السنوية</t>
  </si>
  <si>
    <t>وثيقةإعداد برامج التأهيل لسوق العمل</t>
  </si>
  <si>
    <t>وثيقةتقديم الاستشارات</t>
  </si>
  <si>
    <t>وثيقةتحليل احتياج الريادين في برامج ريادة الاعمال اعداد وثيقة البرنامج</t>
  </si>
  <si>
    <t>وثيقةتحليل الاحتياج للبرامج التدريبية و التعليمية إعداد وثائق البرامج التدريبية و التعليمية</t>
  </si>
  <si>
    <t>وثيقةاعداد استبيان قياس رضا المستفيدين</t>
  </si>
  <si>
    <t>وثيقةكسوة العيد، الأضحية، التفطير، الحقيبة، الزواج- أدوات مدرسية - الأجهزة - الترميم</t>
  </si>
  <si>
    <t>وثيقةالكفالة( الايتام - الاسر )</t>
  </si>
  <si>
    <t>وثيقةمشروع التحسين الخدمي</t>
  </si>
  <si>
    <t>وثيقةمشروع الإسكان التنموي</t>
  </si>
  <si>
    <t xml:space="preserve">خطة تنمية الموارد المالية </t>
  </si>
  <si>
    <t xml:space="preserve">سنة </t>
  </si>
  <si>
    <t xml:space="preserve">30 يوم </t>
  </si>
  <si>
    <t xml:space="preserve">تقرير الادار للربع الأول والثاني </t>
  </si>
  <si>
    <t>دورة الجلديات  - ابرار  it</t>
  </si>
  <si>
    <t>15 - 21</t>
  </si>
  <si>
    <t>تم الإنجاز بشكل جزئي</t>
  </si>
  <si>
    <t xml:space="preserve">كشوف  الحضور و الانصراف </t>
  </si>
  <si>
    <t xml:space="preserve">12 شهر </t>
  </si>
  <si>
    <t xml:space="preserve">5 أيام </t>
  </si>
  <si>
    <t xml:space="preserve">ريادي </t>
  </si>
  <si>
    <t xml:space="preserve">كشوف الحضور  و الانصراف </t>
  </si>
  <si>
    <t xml:space="preserve">مشروع التحسين الخدمي (ترميم المنازل , صيانة المنازل  ,بناء وحدات سكنية , مساعده طارئة , مساعدة اسر السجناء ) </t>
  </si>
  <si>
    <t xml:space="preserve">دورة الإسعافات الأولية انعاش قلبي رئوي - متمكن (تأهيل الفرق التطوعية ) </t>
  </si>
  <si>
    <t xml:space="preserve">دورة الإسعافات الأولية انعاش قلبي رئوي - متمكن (تأهيل الفرق التطوعية )  , رحلة في الادخار </t>
  </si>
  <si>
    <t>يوم- يوم - يوم</t>
  </si>
  <si>
    <t>6 اشهر</t>
  </si>
  <si>
    <t>كسوة العيد، الأضحية، زكاة الفطر، الزواج, أدوات مدرسية ,الأجهزة الكهربائية , زكاة المال , السلة الغذائية , توزيع التمور , بطاقات شرائية , العمرة , كفارة يمين .</t>
  </si>
  <si>
    <t>شهري -  شهري</t>
  </si>
  <si>
    <t>كفالة الايتام (المشروع رقم واحد -المشروع رقم  اثنين - المشروع رقم  ثالثه لكفالة الأيتام من منصة احسان -كفالة الاسر )</t>
  </si>
  <si>
    <t xml:space="preserve">مشروع الإسكان التنموي </t>
  </si>
  <si>
    <t xml:space="preserve">بيان التسليم </t>
  </si>
  <si>
    <t>بيان بأسماء المستفيدين من البرامج</t>
  </si>
  <si>
    <t>وثيقةتقديم الوسائط</t>
  </si>
  <si>
    <t xml:space="preserve">بيان بأسماء المستفيدين </t>
  </si>
  <si>
    <t>سنه</t>
  </si>
  <si>
    <t xml:space="preserve">سنه </t>
  </si>
  <si>
    <t>وثيقة البرامج ( متمكن - سفير الحياه - احتفال باليوم الوطني -احتفال بيوم التأسيس- وقاية وحياه - أكتوبر الوردي - رحلة في الادخار - ازرع نبته - يوم في حياة الرسول - خدمة الحجاج شرف لنا- ساعه لاجلهم - لمسة حنان - رحماء بينهم - مبادر مجتمعي - كوتش لايف - اكسب متطوع)</t>
  </si>
  <si>
    <t xml:space="preserve">المشاركة في الملتقيات </t>
  </si>
  <si>
    <t>وثيقة البرامج ( )</t>
  </si>
  <si>
    <t>دليل التطوع / دليل وحدة التطوع</t>
  </si>
  <si>
    <t xml:space="preserve"> 3سنوات    </t>
  </si>
  <si>
    <t xml:space="preserve">تم الإنجاز </t>
  </si>
  <si>
    <t>3..2</t>
  </si>
  <si>
    <t>3..3</t>
  </si>
  <si>
    <t>وثيقة</t>
  </si>
  <si>
    <t>وثيقة الموارد البشرية</t>
  </si>
  <si>
    <t>وثيقة أدلة الأنظمة المالية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</si>
</sst>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8"/>
      <name val="Calibri"/>
      <scheme val="minor"/>
    </font>
    <font>
      <b/>
      <sz val="10"/>
      <color theme="1"/>
      <name val="Sakkal Majalla"/>
    </font>
    <font>
      <sz val="11"/>
      <name val="Sakkal Majalla"/>
    </font>
    <font>
      <sz val="11"/>
      <color theme="1"/>
      <name val="Sakkal Majalla"/>
    </font>
    <font>
      <sz val="10"/>
      <color theme="1"/>
      <name val="Sakkal Majalla"/>
    </font>
    <font>
      <b/>
      <sz val="10"/>
      <color rgb="FFFE0000"/>
      <name val="Sakkal Majalla"/>
    </font>
    <font>
      <i/>
      <sz val="10"/>
      <color theme="1"/>
      <name val="Sakkal Majalla"/>
    </font>
    <font>
      <sz val="12"/>
      <name val="Sakkal Majalla"/>
    </font>
    <font>
      <b/>
      <sz val="12"/>
      <color theme="1"/>
      <name val="Sakkal Majalla"/>
    </font>
    <font>
      <sz val="12"/>
      <color rgb="FF000000"/>
      <name val="Sakkal Majalla"/>
    </font>
    <font>
      <sz val="12"/>
      <color theme="1"/>
      <name val="Sakkal Majalla"/>
    </font>
    <font>
      <b/>
      <sz val="11"/>
      <color theme="1"/>
      <name val="Sakkal Majalla"/>
    </font>
    <font>
      <b/>
      <sz val="18"/>
      <color theme="1"/>
      <name val="Sakkal Majalla"/>
    </font>
  </fonts>
  <fills count="36">
    <fill>
      <patternFill patternType="none"/>
    </fill>
    <fill>
      <patternFill patternType="gray125"/>
    </fill>
    <fill>
      <patternFill patternType="solid">
        <fgColor rgb="FFB2A1C7"/>
        <bgColor rgb="FFB2A1C7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E5B8B7"/>
        <bgColor rgb="FFE5B8B7"/>
      </patternFill>
    </fill>
    <fill>
      <patternFill patternType="solid">
        <fgColor rgb="FFDBE5F1"/>
        <bgColor rgb="FFDBE5F1"/>
      </patternFill>
    </fill>
    <fill>
      <patternFill patternType="solid">
        <fgColor rgb="FF8DB3E2"/>
        <bgColor rgb="FF8DB3E2"/>
      </patternFill>
    </fill>
    <fill>
      <patternFill patternType="solid">
        <fgColor rgb="FFDAEEF3"/>
        <bgColor rgb="FFDAEEF3"/>
      </patternFill>
    </fill>
    <fill>
      <patternFill patternType="solid">
        <fgColor rgb="FFF2DBDB"/>
        <bgColor rgb="FFF2DBDB"/>
      </patternFill>
    </fill>
    <fill>
      <patternFill patternType="solid">
        <fgColor rgb="FF31859B"/>
        <bgColor rgb="FF31859B"/>
      </patternFill>
    </fill>
    <fill>
      <patternFill patternType="solid">
        <fgColor theme="8" tint="0.79998168889431442"/>
        <bgColor rgb="FFE5B8B7"/>
      </patternFill>
    </fill>
    <fill>
      <patternFill patternType="solid">
        <fgColor theme="8" tint="0.79998168889431442"/>
        <bgColor rgb="FFDAEEF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BE5F1"/>
      </patternFill>
    </fill>
    <fill>
      <patternFill patternType="solid">
        <fgColor theme="8" tint="0.79998168889431442"/>
        <bgColor rgb="FFF2DBDB"/>
      </patternFill>
    </fill>
    <fill>
      <patternFill patternType="solid">
        <fgColor theme="6" tint="0.59999389629810485"/>
        <bgColor rgb="FFFABF8F"/>
      </patternFill>
    </fill>
    <fill>
      <patternFill patternType="solid">
        <fgColor theme="6" tint="0.59999389629810485"/>
        <bgColor rgb="FFDBE5F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E5B8B7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rgb="FFB2A1C7"/>
      </patternFill>
    </fill>
    <fill>
      <patternFill patternType="solid">
        <fgColor theme="5"/>
        <bgColor rgb="FFFABF8F"/>
      </patternFill>
    </fill>
    <fill>
      <patternFill patternType="solid">
        <fgColor theme="5"/>
        <bgColor rgb="FFC2D69B"/>
      </patternFill>
    </fill>
    <fill>
      <patternFill patternType="solid">
        <fgColor theme="5"/>
        <bgColor rgb="FFE5B8B7"/>
      </patternFill>
    </fill>
    <fill>
      <patternFill patternType="solid">
        <fgColor theme="5"/>
        <bgColor rgb="FFDBE5F1"/>
      </patternFill>
    </fill>
    <fill>
      <patternFill patternType="solid">
        <fgColor theme="5"/>
        <bgColor rgb="FFDAEEF3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rgb="FFFABF8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rgb="FFC2D69B"/>
      </patternFill>
    </fill>
    <fill>
      <patternFill patternType="solid">
        <fgColor theme="5" tint="0.39997558519241921"/>
        <bgColor rgb="FFC2D69B"/>
      </patternFill>
    </fill>
    <fill>
      <patternFill patternType="solid">
        <fgColor theme="8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8" fillId="13" borderId="1" xfId="0" applyFont="1" applyFill="1" applyBorder="1" applyAlignment="1">
      <alignment horizontal="right" vertical="center" shrinkToFit="1" readingOrder="2"/>
    </xf>
    <xf numFmtId="0" fontId="10" fillId="8" borderId="1" xfId="0" applyFont="1" applyFill="1" applyBorder="1" applyAlignment="1">
      <alignment horizontal="right"/>
    </xf>
    <xf numFmtId="0" fontId="11" fillId="8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right" wrapText="1"/>
    </xf>
    <xf numFmtId="9" fontId="5" fillId="5" borderId="1" xfId="0" applyNumberFormat="1" applyFont="1" applyFill="1" applyBorder="1" applyAlignment="1">
      <alignment horizontal="right" wrapText="1"/>
    </xf>
    <xf numFmtId="10" fontId="6" fillId="5" borderId="1" xfId="0" applyNumberFormat="1" applyFont="1" applyFill="1" applyBorder="1" applyAlignment="1">
      <alignment horizontal="right" wrapText="1"/>
    </xf>
    <xf numFmtId="0" fontId="7" fillId="5" borderId="1" xfId="0" applyFont="1" applyFill="1" applyBorder="1" applyAlignment="1">
      <alignment horizontal="right" wrapText="1"/>
    </xf>
    <xf numFmtId="10" fontId="5" fillId="5" borderId="1" xfId="0" applyNumberFormat="1" applyFont="1" applyFill="1" applyBorder="1" applyAlignment="1">
      <alignment horizontal="right" wrapText="1"/>
    </xf>
    <xf numFmtId="14" fontId="7" fillId="5" borderId="1" xfId="0" applyNumberFormat="1" applyFont="1" applyFill="1" applyBorder="1" applyAlignment="1">
      <alignment horizontal="right" wrapText="1"/>
    </xf>
    <xf numFmtId="0" fontId="4" fillId="6" borderId="1" xfId="0" applyFont="1" applyFill="1" applyBorder="1" applyAlignment="1">
      <alignment horizontal="right"/>
    </xf>
    <xf numFmtId="0" fontId="5" fillId="6" borderId="1" xfId="0" applyFont="1" applyFill="1" applyBorder="1" applyAlignment="1">
      <alignment horizontal="right" wrapText="1"/>
    </xf>
    <xf numFmtId="9" fontId="5" fillId="6" borderId="1" xfId="0" applyNumberFormat="1" applyFont="1" applyFill="1" applyBorder="1" applyAlignment="1">
      <alignment horizontal="right" wrapText="1"/>
    </xf>
    <xf numFmtId="10" fontId="6" fillId="6" borderId="1" xfId="0" applyNumberFormat="1" applyFont="1" applyFill="1" applyBorder="1" applyAlignment="1">
      <alignment horizontal="right" wrapText="1"/>
    </xf>
    <xf numFmtId="0" fontId="7" fillId="6" borderId="1" xfId="0" applyFont="1" applyFill="1" applyBorder="1" applyAlignment="1">
      <alignment horizontal="right" wrapText="1"/>
    </xf>
    <xf numFmtId="10" fontId="5" fillId="6" borderId="1" xfId="0" applyNumberFormat="1" applyFont="1" applyFill="1" applyBorder="1" applyAlignment="1">
      <alignment horizontal="right" wrapText="1"/>
    </xf>
    <xf numFmtId="14" fontId="7" fillId="6" borderId="1" xfId="0" applyNumberFormat="1" applyFont="1" applyFill="1" applyBorder="1" applyAlignment="1">
      <alignment horizontal="right" wrapText="1"/>
    </xf>
    <xf numFmtId="4" fontId="5" fillId="6" borderId="1" xfId="0" applyNumberFormat="1" applyFont="1" applyFill="1" applyBorder="1" applyAlignment="1">
      <alignment horizontal="right" wrapText="1"/>
    </xf>
    <xf numFmtId="0" fontId="4" fillId="11" borderId="1" xfId="0" applyFont="1" applyFill="1" applyBorder="1" applyAlignment="1">
      <alignment horizontal="right"/>
    </xf>
    <xf numFmtId="0" fontId="5" fillId="11" borderId="1" xfId="0" applyFont="1" applyFill="1" applyBorder="1" applyAlignment="1">
      <alignment horizontal="right" wrapText="1"/>
    </xf>
    <xf numFmtId="9" fontId="5" fillId="11" borderId="1" xfId="0" applyNumberFormat="1" applyFont="1" applyFill="1" applyBorder="1" applyAlignment="1">
      <alignment horizontal="right" wrapText="1"/>
    </xf>
    <xf numFmtId="10" fontId="6" fillId="11" borderId="1" xfId="0" applyNumberFormat="1" applyFont="1" applyFill="1" applyBorder="1" applyAlignment="1">
      <alignment horizontal="right" wrapText="1"/>
    </xf>
    <xf numFmtId="0" fontId="7" fillId="11" borderId="1" xfId="0" applyFont="1" applyFill="1" applyBorder="1" applyAlignment="1">
      <alignment horizontal="right" wrapText="1"/>
    </xf>
    <xf numFmtId="2" fontId="5" fillId="11" borderId="1" xfId="0" applyNumberFormat="1" applyFont="1" applyFill="1" applyBorder="1" applyAlignment="1">
      <alignment horizontal="right" wrapText="1"/>
    </xf>
    <xf numFmtId="0" fontId="5" fillId="12" borderId="1" xfId="0" applyFont="1" applyFill="1" applyBorder="1" applyAlignment="1">
      <alignment horizontal="right" wrapText="1"/>
    </xf>
    <xf numFmtId="0" fontId="11" fillId="13" borderId="1" xfId="0" applyFont="1" applyFill="1" applyBorder="1" applyAlignment="1">
      <alignment horizontal="right" vertical="center"/>
    </xf>
    <xf numFmtId="0" fontId="9" fillId="13" borderId="1" xfId="0" applyFont="1" applyFill="1" applyBorder="1" applyAlignment="1">
      <alignment horizontal="right" vertical="center"/>
    </xf>
    <xf numFmtId="10" fontId="5" fillId="11" borderId="1" xfId="0" applyNumberFormat="1" applyFont="1" applyFill="1" applyBorder="1" applyAlignment="1">
      <alignment horizontal="right" wrapText="1"/>
    </xf>
    <xf numFmtId="0" fontId="4" fillId="12" borderId="1" xfId="0" applyFont="1" applyFill="1" applyBorder="1" applyAlignment="1">
      <alignment horizontal="right"/>
    </xf>
    <xf numFmtId="9" fontId="5" fillId="12" borderId="1" xfId="0" applyNumberFormat="1" applyFont="1" applyFill="1" applyBorder="1" applyAlignment="1">
      <alignment horizontal="right" wrapText="1"/>
    </xf>
    <xf numFmtId="10" fontId="6" fillId="12" borderId="1" xfId="0" applyNumberFormat="1" applyFont="1" applyFill="1" applyBorder="1" applyAlignment="1">
      <alignment horizontal="right" wrapText="1"/>
    </xf>
    <xf numFmtId="0" fontId="7" fillId="12" borderId="1" xfId="0" applyFont="1" applyFill="1" applyBorder="1" applyAlignment="1">
      <alignment horizontal="right" wrapText="1"/>
    </xf>
    <xf numFmtId="10" fontId="5" fillId="12" borderId="1" xfId="0" applyNumberFormat="1" applyFont="1" applyFill="1" applyBorder="1" applyAlignment="1">
      <alignment horizontal="right" wrapText="1"/>
    </xf>
    <xf numFmtId="2" fontId="5" fillId="12" borderId="1" xfId="0" applyNumberFormat="1" applyFont="1" applyFill="1" applyBorder="1" applyAlignment="1">
      <alignment horizontal="right" wrapText="1"/>
    </xf>
    <xf numFmtId="4" fontId="5" fillId="5" borderId="1" xfId="0" applyNumberFormat="1" applyFont="1" applyFill="1" applyBorder="1" applyAlignment="1">
      <alignment horizontal="right" wrapText="1"/>
    </xf>
    <xf numFmtId="0" fontId="4" fillId="8" borderId="1" xfId="0" applyFont="1" applyFill="1" applyBorder="1" applyAlignment="1">
      <alignment horizontal="right"/>
    </xf>
    <xf numFmtId="0" fontId="5" fillId="8" borderId="1" xfId="0" applyFont="1" applyFill="1" applyBorder="1" applyAlignment="1">
      <alignment horizontal="right" wrapText="1"/>
    </xf>
    <xf numFmtId="10" fontId="6" fillId="8" borderId="1" xfId="0" applyNumberFormat="1" applyFont="1" applyFill="1" applyBorder="1" applyAlignment="1">
      <alignment horizontal="right" wrapText="1"/>
    </xf>
    <xf numFmtId="0" fontId="7" fillId="8" borderId="1" xfId="0" applyFont="1" applyFill="1" applyBorder="1" applyAlignment="1">
      <alignment horizontal="right" wrapText="1"/>
    </xf>
    <xf numFmtId="4" fontId="5" fillId="8" borderId="1" xfId="0" applyNumberFormat="1" applyFont="1" applyFill="1" applyBorder="1" applyAlignment="1">
      <alignment horizontal="right" wrapText="1"/>
    </xf>
    <xf numFmtId="10" fontId="5" fillId="8" borderId="1" xfId="0" applyNumberFormat="1" applyFont="1" applyFill="1" applyBorder="1" applyAlignment="1">
      <alignment horizontal="right" wrapText="1"/>
    </xf>
    <xf numFmtId="9" fontId="5" fillId="8" borderId="1" xfId="0" applyNumberFormat="1" applyFont="1" applyFill="1" applyBorder="1" applyAlignment="1">
      <alignment horizontal="right" wrapText="1"/>
    </xf>
    <xf numFmtId="0" fontId="8" fillId="13" borderId="1" xfId="0" applyFont="1" applyFill="1" applyBorder="1" applyAlignment="1">
      <alignment horizontal="right" vertical="center" wrapText="1" readingOrder="2"/>
    </xf>
    <xf numFmtId="4" fontId="5" fillId="11" borderId="1" xfId="0" applyNumberFormat="1" applyFont="1" applyFill="1" applyBorder="1" applyAlignment="1">
      <alignment horizontal="right" wrapText="1"/>
    </xf>
    <xf numFmtId="14" fontId="7" fillId="14" borderId="1" xfId="0" applyNumberFormat="1" applyFont="1" applyFill="1" applyBorder="1" applyAlignment="1">
      <alignment horizontal="right" wrapText="1"/>
    </xf>
    <xf numFmtId="9" fontId="9" fillId="13" borderId="1" xfId="0" applyNumberFormat="1" applyFont="1" applyFill="1" applyBorder="1" applyAlignment="1">
      <alignment horizontal="right" vertical="center" wrapText="1" readingOrder="2"/>
    </xf>
    <xf numFmtId="0" fontId="4" fillId="13" borderId="1" xfId="0" applyFont="1" applyFill="1" applyBorder="1" applyAlignment="1">
      <alignment horizontal="right"/>
    </xf>
    <xf numFmtId="0" fontId="9" fillId="13" borderId="1" xfId="0" applyFont="1" applyFill="1" applyBorder="1" applyAlignment="1">
      <alignment horizontal="right" vertical="center" wrapText="1" readingOrder="2"/>
    </xf>
    <xf numFmtId="0" fontId="8" fillId="13" borderId="1" xfId="0" quotePrefix="1" applyFont="1" applyFill="1" applyBorder="1" applyAlignment="1">
      <alignment horizontal="right" vertical="center" shrinkToFit="1" readingOrder="2"/>
    </xf>
    <xf numFmtId="9" fontId="11" fillId="13" borderId="1" xfId="0" applyNumberFormat="1" applyFont="1" applyFill="1" applyBorder="1" applyAlignment="1">
      <alignment horizontal="right" vertical="center" wrapText="1" readingOrder="2"/>
    </xf>
    <xf numFmtId="10" fontId="6" fillId="4" borderId="1" xfId="0" applyNumberFormat="1" applyFont="1" applyFill="1" applyBorder="1" applyAlignment="1">
      <alignment horizontal="right" wrapText="1"/>
    </xf>
    <xf numFmtId="9" fontId="6" fillId="5" borderId="1" xfId="0" applyNumberFormat="1" applyFont="1" applyFill="1" applyBorder="1" applyAlignment="1">
      <alignment horizontal="right" wrapText="1"/>
    </xf>
    <xf numFmtId="9" fontId="6" fillId="8" borderId="1" xfId="0" applyNumberFormat="1" applyFont="1" applyFill="1" applyBorder="1" applyAlignment="1">
      <alignment horizontal="right" wrapText="1"/>
    </xf>
    <xf numFmtId="0" fontId="4" fillId="16" borderId="1" xfId="0" applyFont="1" applyFill="1" applyBorder="1" applyAlignment="1">
      <alignment horizontal="right"/>
    </xf>
    <xf numFmtId="0" fontId="5" fillId="16" borderId="1" xfId="0" applyFont="1" applyFill="1" applyBorder="1" applyAlignment="1">
      <alignment horizontal="right" wrapText="1"/>
    </xf>
    <xf numFmtId="14" fontId="7" fillId="17" borderId="1" xfId="0" applyNumberFormat="1" applyFont="1" applyFill="1" applyBorder="1" applyAlignment="1">
      <alignment horizontal="right" wrapText="1"/>
    </xf>
    <xf numFmtId="0" fontId="12" fillId="0" borderId="1" xfId="0" applyFont="1" applyBorder="1"/>
    <xf numFmtId="0" fontId="12" fillId="20" borderId="1" xfId="0" applyFont="1" applyFill="1" applyBorder="1"/>
    <xf numFmtId="0" fontId="12" fillId="0" borderId="1" xfId="0" applyFont="1" applyBorder="1" applyAlignment="1">
      <alignment horizontal="center"/>
    </xf>
    <xf numFmtId="0" fontId="12" fillId="19" borderId="1" xfId="0" applyFont="1" applyFill="1" applyBorder="1"/>
    <xf numFmtId="0" fontId="12" fillId="17" borderId="1" xfId="0" applyFont="1" applyFill="1" applyBorder="1"/>
    <xf numFmtId="0" fontId="12" fillId="18" borderId="1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9" fontId="12" fillId="18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wrapText="1"/>
    </xf>
    <xf numFmtId="0" fontId="5" fillId="15" borderId="1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2" fillId="20" borderId="1" xfId="0" applyFont="1" applyFill="1" applyBorder="1" applyAlignment="1">
      <alignment horizontal="center"/>
    </xf>
    <xf numFmtId="0" fontId="2" fillId="21" borderId="1" xfId="0" applyFont="1" applyFill="1" applyBorder="1" applyAlignment="1">
      <alignment horizontal="right" vertical="center" wrapText="1"/>
    </xf>
    <xf numFmtId="0" fontId="5" fillId="22" borderId="1" xfId="0" applyFont="1" applyFill="1" applyBorder="1" applyAlignment="1">
      <alignment horizontal="right" wrapText="1"/>
    </xf>
    <xf numFmtId="0" fontId="5" fillId="23" borderId="1" xfId="0" applyFont="1" applyFill="1" applyBorder="1" applyAlignment="1">
      <alignment horizontal="right" wrapText="1"/>
    </xf>
    <xf numFmtId="10" fontId="5" fillId="24" borderId="1" xfId="0" applyNumberFormat="1" applyFont="1" applyFill="1" applyBorder="1" applyAlignment="1">
      <alignment horizontal="right" wrapText="1"/>
    </xf>
    <xf numFmtId="10" fontId="5" fillId="25" borderId="1" xfId="0" applyNumberFormat="1" applyFont="1" applyFill="1" applyBorder="1" applyAlignment="1">
      <alignment horizontal="right" wrapText="1"/>
    </xf>
    <xf numFmtId="0" fontId="5" fillId="25" borderId="1" xfId="0" applyFont="1" applyFill="1" applyBorder="1" applyAlignment="1">
      <alignment horizontal="right" wrapText="1"/>
    </xf>
    <xf numFmtId="9" fontId="5" fillId="25" borderId="1" xfId="0" applyNumberFormat="1" applyFont="1" applyFill="1" applyBorder="1" applyAlignment="1">
      <alignment horizontal="right" wrapText="1"/>
    </xf>
    <xf numFmtId="2" fontId="5" fillId="25" borderId="1" xfId="0" applyNumberFormat="1" applyFont="1" applyFill="1" applyBorder="1" applyAlignment="1">
      <alignment horizontal="right" wrapText="1"/>
    </xf>
    <xf numFmtId="0" fontId="5" fillId="24" borderId="1" xfId="0" applyFont="1" applyFill="1" applyBorder="1" applyAlignment="1">
      <alignment horizontal="right" wrapText="1"/>
    </xf>
    <xf numFmtId="2" fontId="5" fillId="24" borderId="1" xfId="0" applyNumberFormat="1" applyFont="1" applyFill="1" applyBorder="1" applyAlignment="1">
      <alignment horizontal="right" wrapText="1"/>
    </xf>
    <xf numFmtId="10" fontId="5" fillId="26" borderId="1" xfId="0" applyNumberFormat="1" applyFont="1" applyFill="1" applyBorder="1" applyAlignment="1">
      <alignment horizontal="right" wrapText="1"/>
    </xf>
    <xf numFmtId="2" fontId="5" fillId="26" borderId="1" xfId="0" applyNumberFormat="1" applyFont="1" applyFill="1" applyBorder="1" applyAlignment="1">
      <alignment horizontal="right" wrapText="1"/>
    </xf>
    <xf numFmtId="0" fontId="5" fillId="26" borderId="1" xfId="0" applyFont="1" applyFill="1" applyBorder="1" applyAlignment="1">
      <alignment horizontal="right" wrapText="1"/>
    </xf>
    <xf numFmtId="9" fontId="9" fillId="27" borderId="1" xfId="0" applyNumberFormat="1" applyFont="1" applyFill="1" applyBorder="1" applyAlignment="1">
      <alignment horizontal="right" vertical="center" wrapText="1" readingOrder="2"/>
    </xf>
    <xf numFmtId="0" fontId="9" fillId="27" borderId="1" xfId="0" applyFont="1" applyFill="1" applyBorder="1" applyAlignment="1">
      <alignment horizontal="right" vertical="center" wrapText="1" readingOrder="2"/>
    </xf>
    <xf numFmtId="0" fontId="4" fillId="26" borderId="1" xfId="0" applyFont="1" applyFill="1" applyBorder="1" applyAlignment="1">
      <alignment horizontal="right"/>
    </xf>
    <xf numFmtId="0" fontId="4" fillId="27" borderId="1" xfId="0" applyFont="1" applyFill="1" applyBorder="1" applyAlignment="1">
      <alignment horizontal="right"/>
    </xf>
    <xf numFmtId="0" fontId="12" fillId="28" borderId="1" xfId="0" applyFont="1" applyFill="1" applyBorder="1"/>
    <xf numFmtId="0" fontId="12" fillId="28" borderId="1" xfId="0" applyFont="1" applyFill="1" applyBorder="1" applyAlignment="1">
      <alignment horizontal="center"/>
    </xf>
    <xf numFmtId="0" fontId="12" fillId="30" borderId="1" xfId="0" applyFont="1" applyFill="1" applyBorder="1"/>
    <xf numFmtId="0" fontId="4" fillId="29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2" fillId="20" borderId="1" xfId="0" applyFont="1" applyFill="1" applyBorder="1" applyAlignment="1">
      <alignment horizontal="center" vertical="center"/>
    </xf>
    <xf numFmtId="0" fontId="12" fillId="28" borderId="1" xfId="0" applyFont="1" applyFill="1" applyBorder="1" applyAlignment="1">
      <alignment horizontal="center" vertical="center"/>
    </xf>
    <xf numFmtId="0" fontId="4" fillId="29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30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vertical="center" wrapText="1"/>
    </xf>
    <xf numFmtId="0" fontId="2" fillId="19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2" fillId="18" borderId="1" xfId="0" applyFont="1" applyFill="1" applyBorder="1" applyAlignment="1">
      <alignment vertical="center" wrapText="1"/>
    </xf>
    <xf numFmtId="0" fontId="12" fillId="20" borderId="1" xfId="0" applyFont="1" applyFill="1" applyBorder="1" applyAlignment="1">
      <alignment vertical="center" wrapText="1"/>
    </xf>
    <xf numFmtId="0" fontId="12" fillId="28" borderId="1" xfId="0" applyFont="1" applyFill="1" applyBorder="1" applyAlignment="1">
      <alignment vertical="center" wrapText="1"/>
    </xf>
    <xf numFmtId="0" fontId="12" fillId="3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2" fillId="20" borderId="1" xfId="0" applyFont="1" applyFill="1" applyBorder="1" applyAlignment="1">
      <alignment wrapText="1"/>
    </xf>
    <xf numFmtId="0" fontId="12" fillId="28" borderId="1" xfId="0" applyFont="1" applyFill="1" applyBorder="1" applyAlignment="1">
      <alignment wrapText="1"/>
    </xf>
    <xf numFmtId="0" fontId="12" fillId="30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2" fillId="34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9" fillId="35" borderId="1" xfId="0" applyFont="1" applyFill="1" applyBorder="1" applyAlignment="1">
      <alignment horizontal="center" vertical="center"/>
    </xf>
    <xf numFmtId="0" fontId="9" fillId="35" borderId="1" xfId="0" applyFont="1" applyFill="1" applyBorder="1" applyAlignment="1">
      <alignment vertical="center"/>
    </xf>
    <xf numFmtId="0" fontId="9" fillId="35" borderId="1" xfId="0" applyFont="1" applyFill="1" applyBorder="1" applyAlignment="1">
      <alignment vertical="center" wrapText="1"/>
    </xf>
    <xf numFmtId="0" fontId="12" fillId="35" borderId="1" xfId="0" applyFont="1" applyFill="1" applyBorder="1" applyAlignment="1">
      <alignment horizontal="center"/>
    </xf>
    <xf numFmtId="0" fontId="4" fillId="31" borderId="1" xfId="0" applyFont="1" applyFill="1" applyBorder="1" applyAlignment="1">
      <alignment horizontal="center"/>
    </xf>
    <xf numFmtId="0" fontId="4" fillId="32" borderId="1" xfId="0" applyFont="1" applyFill="1" applyBorder="1" applyAlignment="1">
      <alignment horizontal="center"/>
    </xf>
    <xf numFmtId="0" fontId="4" fillId="33" borderId="1" xfId="0" applyFont="1" applyFill="1" applyBorder="1" applyAlignment="1">
      <alignment horizontal="center"/>
    </xf>
  </cellXfs>
  <cellStyles count="1">
    <cellStyle name="Normal" xfId="0" builtinId="0"/>
  </cellStyles>
  <dxfs count="2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14"/>
  <sheetViews>
    <sheetView rightToLeft="1" topLeftCell="F1" zoomScale="110" zoomScaleNormal="110" workbookViewId="0">
      <selection activeCell="N4" sqref="N4"/>
    </sheetView>
  </sheetViews>
  <sheetFormatPr defaultColWidth="14.42578125" defaultRowHeight="15" customHeight="1"/>
  <cols>
    <col min="1" max="1" width="12" style="79" customWidth="1"/>
    <col min="2" max="2" width="51.7109375" style="5" customWidth="1"/>
    <col min="3" max="3" width="14.7109375" style="5" customWidth="1"/>
    <col min="4" max="4" width="12.5703125" style="5" customWidth="1"/>
    <col min="5" max="5" width="47.140625" style="5" customWidth="1"/>
    <col min="6" max="6" width="26.85546875" style="5" customWidth="1"/>
    <col min="7" max="7" width="13.140625" style="5" customWidth="1"/>
    <col min="8" max="8" width="20.140625" style="5" customWidth="1"/>
    <col min="9" max="9" width="9.42578125" style="5" customWidth="1"/>
    <col min="10" max="10" width="11.140625" style="5" customWidth="1"/>
    <col min="11" max="11" width="10.42578125" style="5" customWidth="1"/>
    <col min="12" max="12" width="9.28515625" style="97" customWidth="1"/>
    <col min="13" max="13" width="9.85546875" style="5" customWidth="1"/>
    <col min="14" max="14" width="10.140625" style="5" customWidth="1"/>
    <col min="15" max="25" width="8.7109375" style="5" customWidth="1"/>
    <col min="26" max="16384" width="14.42578125" style="5"/>
  </cols>
  <sheetData>
    <row r="1" spans="1:14" ht="13.5" customHeight="1">
      <c r="A1" s="126" t="s">
        <v>362</v>
      </c>
      <c r="B1" s="124" t="s">
        <v>0</v>
      </c>
      <c r="C1" s="124" t="s">
        <v>1</v>
      </c>
      <c r="D1" s="124" t="s">
        <v>2</v>
      </c>
      <c r="E1" s="124" t="s">
        <v>3</v>
      </c>
      <c r="F1" s="4"/>
      <c r="G1" s="124" t="s">
        <v>4</v>
      </c>
      <c r="H1" s="124" t="s">
        <v>5</v>
      </c>
      <c r="I1" s="124" t="s">
        <v>6</v>
      </c>
      <c r="J1" s="124" t="s">
        <v>7</v>
      </c>
      <c r="K1" s="124" t="s">
        <v>8</v>
      </c>
      <c r="L1" s="125"/>
      <c r="M1" s="124" t="s">
        <v>9</v>
      </c>
      <c r="N1" s="124" t="s">
        <v>10</v>
      </c>
    </row>
    <row r="2" spans="1:14" ht="50.25" customHeight="1">
      <c r="A2" s="127"/>
      <c r="B2" s="125"/>
      <c r="C2" s="125"/>
      <c r="D2" s="125"/>
      <c r="E2" s="125"/>
      <c r="F2" s="4" t="s">
        <v>11</v>
      </c>
      <c r="G2" s="125"/>
      <c r="H2" s="125"/>
      <c r="I2" s="125"/>
      <c r="J2" s="125"/>
      <c r="K2" s="4" t="s">
        <v>12</v>
      </c>
      <c r="L2" s="81" t="s">
        <v>13</v>
      </c>
      <c r="M2" s="125"/>
      <c r="N2" s="125"/>
    </row>
    <row r="3" spans="1:14" ht="18" customHeight="1">
      <c r="A3" s="74">
        <v>1</v>
      </c>
      <c r="B3" s="6" t="s">
        <v>14</v>
      </c>
      <c r="C3" s="7" t="s">
        <v>15</v>
      </c>
      <c r="D3" s="7"/>
      <c r="E3" s="7"/>
      <c r="F3" s="7"/>
      <c r="G3" s="7"/>
      <c r="H3" s="7"/>
      <c r="I3" s="7"/>
      <c r="J3" s="7"/>
      <c r="K3" s="7" t="s">
        <v>16</v>
      </c>
      <c r="L3" s="82" t="s">
        <v>16</v>
      </c>
      <c r="M3" s="7" t="s">
        <v>16</v>
      </c>
      <c r="N3" s="7"/>
    </row>
    <row r="4" spans="1:14" ht="13.5" customHeight="1">
      <c r="A4" s="74">
        <v>1.1000000000000001</v>
      </c>
      <c r="B4" s="8" t="s">
        <v>17</v>
      </c>
      <c r="C4" s="9" t="s">
        <v>18</v>
      </c>
      <c r="D4" s="9"/>
      <c r="E4" s="9"/>
      <c r="F4" s="9"/>
      <c r="G4" s="9"/>
      <c r="H4" s="9"/>
      <c r="I4" s="9"/>
      <c r="J4" s="9"/>
      <c r="K4" s="9" t="s">
        <v>16</v>
      </c>
      <c r="L4" s="83" t="s">
        <v>16</v>
      </c>
      <c r="M4" s="9" t="s">
        <v>16</v>
      </c>
      <c r="N4" s="9"/>
    </row>
    <row r="5" spans="1:14" ht="13.5" customHeight="1">
      <c r="A5" s="74" t="s">
        <v>19</v>
      </c>
      <c r="B5" s="10" t="s">
        <v>20</v>
      </c>
      <c r="C5" s="11" t="s">
        <v>21</v>
      </c>
      <c r="D5" s="11"/>
      <c r="E5" s="11" t="s">
        <v>22</v>
      </c>
      <c r="F5" s="11" t="s">
        <v>23</v>
      </c>
      <c r="G5" s="12" t="s">
        <v>266</v>
      </c>
      <c r="H5" s="11" t="s">
        <v>24</v>
      </c>
      <c r="I5" s="13"/>
      <c r="J5" s="14"/>
      <c r="K5" s="15">
        <v>1</v>
      </c>
      <c r="L5" s="84">
        <v>0.35</v>
      </c>
      <c r="M5" s="12">
        <v>0.35</v>
      </c>
      <c r="N5" s="16">
        <v>45292</v>
      </c>
    </row>
    <row r="6" spans="1:14" ht="13.5" customHeight="1">
      <c r="A6" s="74" t="s">
        <v>25</v>
      </c>
      <c r="B6" s="17" t="s">
        <v>26</v>
      </c>
      <c r="C6" s="18" t="s">
        <v>27</v>
      </c>
      <c r="D6" s="18"/>
      <c r="E6" s="18"/>
      <c r="F6" s="18" t="s">
        <v>28</v>
      </c>
      <c r="G6" s="19" t="s">
        <v>266</v>
      </c>
      <c r="H6" s="18" t="s">
        <v>267</v>
      </c>
      <c r="I6" s="20"/>
      <c r="J6" s="21"/>
      <c r="K6" s="22">
        <v>0.05</v>
      </c>
      <c r="L6" s="85">
        <v>0.02</v>
      </c>
      <c r="M6" s="19">
        <v>0.02</v>
      </c>
      <c r="N6" s="23">
        <f>$N$5</f>
        <v>45292</v>
      </c>
    </row>
    <row r="7" spans="1:14" ht="13.5" customHeight="1">
      <c r="A7" s="74" t="s">
        <v>29</v>
      </c>
      <c r="B7" s="17" t="s">
        <v>30</v>
      </c>
      <c r="C7" s="18" t="s">
        <v>27</v>
      </c>
      <c r="D7" s="18"/>
      <c r="E7" s="18"/>
      <c r="F7" s="18" t="s">
        <v>28</v>
      </c>
      <c r="G7" s="19" t="s">
        <v>266</v>
      </c>
      <c r="H7" s="18" t="s">
        <v>267</v>
      </c>
      <c r="I7" s="20"/>
      <c r="J7" s="21"/>
      <c r="K7" s="22">
        <v>0.05</v>
      </c>
      <c r="L7" s="85">
        <v>0.02</v>
      </c>
      <c r="M7" s="19">
        <v>0.02</v>
      </c>
      <c r="N7" s="23">
        <f>$N$5</f>
        <v>45292</v>
      </c>
    </row>
    <row r="8" spans="1:14" ht="13.5" customHeight="1">
      <c r="A8" s="74" t="s">
        <v>31</v>
      </c>
      <c r="B8" s="10" t="s">
        <v>32</v>
      </c>
      <c r="C8" s="11" t="s">
        <v>21</v>
      </c>
      <c r="D8" s="11"/>
      <c r="E8" s="11" t="s">
        <v>33</v>
      </c>
      <c r="F8" s="11" t="s">
        <v>270</v>
      </c>
      <c r="G8" s="12" t="s">
        <v>266</v>
      </c>
      <c r="H8" s="11" t="s">
        <v>267</v>
      </c>
      <c r="I8" s="13"/>
      <c r="J8" s="14"/>
      <c r="K8" s="15">
        <v>1</v>
      </c>
      <c r="L8" s="84">
        <v>0.5</v>
      </c>
      <c r="M8" s="12">
        <v>0.5</v>
      </c>
      <c r="N8" s="16">
        <v>45292</v>
      </c>
    </row>
    <row r="9" spans="1:14" ht="13.5" customHeight="1">
      <c r="A9" s="74" t="s">
        <v>34</v>
      </c>
      <c r="B9" s="10" t="s">
        <v>35</v>
      </c>
      <c r="C9" s="11" t="s">
        <v>21</v>
      </c>
      <c r="D9" s="11"/>
      <c r="E9" s="11" t="s">
        <v>33</v>
      </c>
      <c r="F9" s="11" t="s">
        <v>271</v>
      </c>
      <c r="G9" s="12" t="s">
        <v>266</v>
      </c>
      <c r="H9" s="11" t="s">
        <v>267</v>
      </c>
      <c r="I9" s="13"/>
      <c r="J9" s="14"/>
      <c r="K9" s="15">
        <v>0.03</v>
      </c>
      <c r="L9" s="84">
        <v>0.02</v>
      </c>
      <c r="M9" s="12">
        <v>0.02</v>
      </c>
      <c r="N9" s="16">
        <v>45292</v>
      </c>
    </row>
    <row r="10" spans="1:14" ht="13.5" customHeight="1">
      <c r="A10" s="74" t="s">
        <v>36</v>
      </c>
      <c r="B10" s="17" t="s">
        <v>37</v>
      </c>
      <c r="C10" s="18" t="s">
        <v>27</v>
      </c>
      <c r="D10" s="18"/>
      <c r="E10" s="18" t="s">
        <v>33</v>
      </c>
      <c r="F10" s="18" t="s">
        <v>272</v>
      </c>
      <c r="G10" s="19" t="s">
        <v>266</v>
      </c>
      <c r="H10" s="18" t="s">
        <v>267</v>
      </c>
      <c r="I10" s="20"/>
      <c r="J10" s="21"/>
      <c r="K10" s="22">
        <v>0.05</v>
      </c>
      <c r="L10" s="85">
        <v>0.02</v>
      </c>
      <c r="M10" s="19">
        <v>0.03</v>
      </c>
      <c r="N10" s="23">
        <f>$N$5</f>
        <v>45292</v>
      </c>
    </row>
    <row r="11" spans="1:14" ht="13.5" customHeight="1">
      <c r="A11" s="74" t="s">
        <v>38</v>
      </c>
      <c r="B11" s="17" t="s">
        <v>39</v>
      </c>
      <c r="C11" s="18" t="s">
        <v>27</v>
      </c>
      <c r="D11" s="18"/>
      <c r="E11" s="18" t="s">
        <v>33</v>
      </c>
      <c r="F11" s="18" t="s">
        <v>272</v>
      </c>
      <c r="G11" s="19" t="s">
        <v>266</v>
      </c>
      <c r="H11" s="18" t="s">
        <v>267</v>
      </c>
      <c r="I11" s="20"/>
      <c r="J11" s="21"/>
      <c r="K11" s="24">
        <v>5000</v>
      </c>
      <c r="L11" s="86">
        <v>2000</v>
      </c>
      <c r="M11" s="18">
        <v>2000</v>
      </c>
      <c r="N11" s="23">
        <f t="shared" ref="N11:N18" si="0">$N$5</f>
        <v>45292</v>
      </c>
    </row>
    <row r="12" spans="1:14" ht="13.5" customHeight="1">
      <c r="A12" s="74" t="s">
        <v>40</v>
      </c>
      <c r="B12" s="17" t="s">
        <v>41</v>
      </c>
      <c r="C12" s="18" t="s">
        <v>27</v>
      </c>
      <c r="D12" s="18"/>
      <c r="E12" s="18" t="s">
        <v>33</v>
      </c>
      <c r="F12" s="18" t="s">
        <v>272</v>
      </c>
      <c r="G12" s="19" t="s">
        <v>266</v>
      </c>
      <c r="H12" s="18" t="s">
        <v>267</v>
      </c>
      <c r="I12" s="20"/>
      <c r="J12" s="21"/>
      <c r="K12" s="22">
        <v>0.1</v>
      </c>
      <c r="L12" s="85">
        <v>0.04</v>
      </c>
      <c r="M12" s="19">
        <v>0.04</v>
      </c>
      <c r="N12" s="23">
        <f t="shared" si="0"/>
        <v>45292</v>
      </c>
    </row>
    <row r="13" spans="1:14" ht="13.5" customHeight="1">
      <c r="A13" s="74" t="s">
        <v>42</v>
      </c>
      <c r="B13" s="17" t="s">
        <v>43</v>
      </c>
      <c r="C13" s="18" t="s">
        <v>27</v>
      </c>
      <c r="D13" s="18"/>
      <c r="E13" s="18" t="s">
        <v>33</v>
      </c>
      <c r="F13" s="18" t="s">
        <v>272</v>
      </c>
      <c r="G13" s="19" t="s">
        <v>266</v>
      </c>
      <c r="H13" s="18" t="s">
        <v>267</v>
      </c>
      <c r="I13" s="20"/>
      <c r="J13" s="21"/>
      <c r="K13" s="22">
        <v>0.95</v>
      </c>
      <c r="L13" s="85">
        <v>0.4</v>
      </c>
      <c r="M13" s="19">
        <v>0.4</v>
      </c>
      <c r="N13" s="23">
        <f t="shared" si="0"/>
        <v>45292</v>
      </c>
    </row>
    <row r="14" spans="1:14" ht="13.5" customHeight="1">
      <c r="A14" s="74" t="s">
        <v>44</v>
      </c>
      <c r="B14" s="17" t="s">
        <v>45</v>
      </c>
      <c r="C14" s="18" t="s">
        <v>27</v>
      </c>
      <c r="D14" s="18"/>
      <c r="E14" s="18" t="s">
        <v>33</v>
      </c>
      <c r="F14" s="18" t="s">
        <v>272</v>
      </c>
      <c r="G14" s="19" t="s">
        <v>266</v>
      </c>
      <c r="H14" s="18" t="s">
        <v>267</v>
      </c>
      <c r="I14" s="20"/>
      <c r="J14" s="21"/>
      <c r="K14" s="18">
        <v>1</v>
      </c>
      <c r="L14" s="86">
        <v>0</v>
      </c>
      <c r="M14" s="18">
        <v>0</v>
      </c>
      <c r="N14" s="23">
        <f t="shared" si="0"/>
        <v>45292</v>
      </c>
    </row>
    <row r="15" spans="1:14" ht="13.5" customHeight="1">
      <c r="A15" s="74" t="s">
        <v>46</v>
      </c>
      <c r="B15" s="17" t="s">
        <v>47</v>
      </c>
      <c r="C15" s="18" t="s">
        <v>27</v>
      </c>
      <c r="D15" s="18"/>
      <c r="E15" s="18" t="s">
        <v>33</v>
      </c>
      <c r="F15" s="18" t="s">
        <v>272</v>
      </c>
      <c r="G15" s="19" t="s">
        <v>266</v>
      </c>
      <c r="H15" s="18" t="s">
        <v>267</v>
      </c>
      <c r="I15" s="20"/>
      <c r="J15" s="21"/>
      <c r="K15" s="19">
        <v>0.15</v>
      </c>
      <c r="L15" s="86">
        <v>4</v>
      </c>
      <c r="M15" s="18">
        <v>0</v>
      </c>
      <c r="N15" s="23">
        <f t="shared" si="0"/>
        <v>45292</v>
      </c>
    </row>
    <row r="16" spans="1:14" ht="13.5" customHeight="1">
      <c r="A16" s="74" t="s">
        <v>48</v>
      </c>
      <c r="B16" s="17" t="s">
        <v>49</v>
      </c>
      <c r="C16" s="18" t="s">
        <v>27</v>
      </c>
      <c r="D16" s="18"/>
      <c r="E16" s="18" t="s">
        <v>33</v>
      </c>
      <c r="F16" s="18" t="s">
        <v>272</v>
      </c>
      <c r="G16" s="19" t="s">
        <v>266</v>
      </c>
      <c r="H16" s="18" t="s">
        <v>267</v>
      </c>
      <c r="I16" s="20"/>
      <c r="J16" s="21"/>
      <c r="K16" s="22">
        <v>0.1</v>
      </c>
      <c r="L16" s="85">
        <v>0</v>
      </c>
      <c r="M16" s="19">
        <v>0</v>
      </c>
      <c r="N16" s="23">
        <f t="shared" si="0"/>
        <v>45292</v>
      </c>
    </row>
    <row r="17" spans="1:14" ht="13.5" customHeight="1">
      <c r="A17" s="74" t="s">
        <v>50</v>
      </c>
      <c r="B17" s="17" t="s">
        <v>51</v>
      </c>
      <c r="C17" s="18" t="s">
        <v>27</v>
      </c>
      <c r="D17" s="18"/>
      <c r="E17" s="18" t="s">
        <v>33</v>
      </c>
      <c r="F17" s="18" t="s">
        <v>272</v>
      </c>
      <c r="G17" s="19" t="s">
        <v>266</v>
      </c>
      <c r="H17" s="18" t="s">
        <v>267</v>
      </c>
      <c r="I17" s="20"/>
      <c r="J17" s="21"/>
      <c r="K17" s="18">
        <v>2</v>
      </c>
      <c r="L17" s="86">
        <v>0</v>
      </c>
      <c r="M17" s="18">
        <v>0</v>
      </c>
      <c r="N17" s="23">
        <f t="shared" si="0"/>
        <v>45292</v>
      </c>
    </row>
    <row r="18" spans="1:14" ht="13.5" customHeight="1">
      <c r="A18" s="74" t="s">
        <v>52</v>
      </c>
      <c r="B18" s="17" t="s">
        <v>53</v>
      </c>
      <c r="C18" s="18" t="s">
        <v>27</v>
      </c>
      <c r="D18" s="18"/>
      <c r="E18" s="18" t="s">
        <v>33</v>
      </c>
      <c r="F18" s="18" t="s">
        <v>272</v>
      </c>
      <c r="G18" s="19" t="s">
        <v>266</v>
      </c>
      <c r="H18" s="18" t="s">
        <v>267</v>
      </c>
      <c r="I18" s="20"/>
      <c r="J18" s="21"/>
      <c r="K18" s="22">
        <v>0.35</v>
      </c>
      <c r="L18" s="85">
        <v>0.1</v>
      </c>
      <c r="M18" s="19">
        <v>0.25</v>
      </c>
      <c r="N18" s="23">
        <f t="shared" si="0"/>
        <v>45292</v>
      </c>
    </row>
    <row r="19" spans="1:14" ht="13.5" customHeight="1">
      <c r="A19" s="74" t="s">
        <v>54</v>
      </c>
      <c r="B19" s="10" t="s">
        <v>55</v>
      </c>
      <c r="C19" s="11" t="s">
        <v>21</v>
      </c>
      <c r="D19" s="11"/>
      <c r="E19" s="11" t="s">
        <v>33</v>
      </c>
      <c r="F19" s="11" t="s">
        <v>272</v>
      </c>
      <c r="G19" s="12" t="s">
        <v>266</v>
      </c>
      <c r="H19" s="11" t="s">
        <v>267</v>
      </c>
      <c r="I19" s="13"/>
      <c r="J19" s="14"/>
      <c r="K19" s="15">
        <v>0.05</v>
      </c>
      <c r="L19" s="84">
        <v>0</v>
      </c>
      <c r="M19" s="12">
        <v>0</v>
      </c>
      <c r="N19" s="16">
        <v>45292</v>
      </c>
    </row>
    <row r="20" spans="1:14" ht="13.5" customHeight="1">
      <c r="A20" s="74" t="s">
        <v>56</v>
      </c>
      <c r="B20" s="17" t="s">
        <v>57</v>
      </c>
      <c r="C20" s="18" t="s">
        <v>27</v>
      </c>
      <c r="D20" s="18"/>
      <c r="E20" s="18" t="s">
        <v>33</v>
      </c>
      <c r="F20" s="18" t="s">
        <v>272</v>
      </c>
      <c r="G20" s="19" t="s">
        <v>266</v>
      </c>
      <c r="H20" s="18" t="s">
        <v>267</v>
      </c>
      <c r="I20" s="20"/>
      <c r="J20" s="21"/>
      <c r="K20" s="22">
        <v>0.15</v>
      </c>
      <c r="L20" s="85">
        <v>0.05</v>
      </c>
      <c r="M20" s="19">
        <v>0.1</v>
      </c>
      <c r="N20" s="23">
        <f>$N$9</f>
        <v>45292</v>
      </c>
    </row>
    <row r="21" spans="1:14" ht="13.5" customHeight="1">
      <c r="A21" s="74" t="s">
        <v>58</v>
      </c>
      <c r="B21" s="17" t="s">
        <v>59</v>
      </c>
      <c r="C21" s="18" t="s">
        <v>27</v>
      </c>
      <c r="D21" s="18"/>
      <c r="E21" s="18" t="s">
        <v>33</v>
      </c>
      <c r="F21" s="18" t="s">
        <v>272</v>
      </c>
      <c r="G21" s="19" t="s">
        <v>266</v>
      </c>
      <c r="H21" s="18" t="s">
        <v>267</v>
      </c>
      <c r="I21" s="20"/>
      <c r="J21" s="21"/>
      <c r="K21" s="22">
        <v>0.15</v>
      </c>
      <c r="L21" s="85">
        <v>0.05</v>
      </c>
      <c r="M21" s="19">
        <v>0.1</v>
      </c>
      <c r="N21" s="23">
        <f t="shared" ref="N21:N22" si="1">$N$9</f>
        <v>45292</v>
      </c>
    </row>
    <row r="22" spans="1:14" ht="13.5" customHeight="1">
      <c r="A22" s="74" t="s">
        <v>60</v>
      </c>
      <c r="B22" s="17" t="s">
        <v>61</v>
      </c>
      <c r="C22" s="18" t="s">
        <v>27</v>
      </c>
      <c r="D22" s="18"/>
      <c r="E22" s="18" t="s">
        <v>33</v>
      </c>
      <c r="F22" s="18" t="s">
        <v>272</v>
      </c>
      <c r="G22" s="19" t="s">
        <v>266</v>
      </c>
      <c r="H22" s="18" t="s">
        <v>267</v>
      </c>
      <c r="I22" s="20"/>
      <c r="J22" s="21"/>
      <c r="K22" s="22">
        <v>0.15</v>
      </c>
      <c r="L22" s="85">
        <v>0.05</v>
      </c>
      <c r="M22" s="19">
        <v>0.1</v>
      </c>
      <c r="N22" s="23">
        <f t="shared" si="1"/>
        <v>45292</v>
      </c>
    </row>
    <row r="23" spans="1:14" ht="13.5" customHeight="1">
      <c r="A23" s="74" t="s">
        <v>62</v>
      </c>
      <c r="B23" s="10" t="s">
        <v>63</v>
      </c>
      <c r="C23" s="11" t="s">
        <v>21</v>
      </c>
      <c r="D23" s="11"/>
      <c r="E23" s="11"/>
      <c r="F23" s="11" t="s">
        <v>272</v>
      </c>
      <c r="G23" s="12" t="s">
        <v>266</v>
      </c>
      <c r="H23" s="11" t="s">
        <v>267</v>
      </c>
      <c r="I23" s="13"/>
      <c r="J23" s="14"/>
      <c r="K23" s="15">
        <v>0.6</v>
      </c>
      <c r="L23" s="84">
        <v>0</v>
      </c>
      <c r="M23" s="12">
        <v>0</v>
      </c>
      <c r="N23" s="16">
        <v>45292</v>
      </c>
    </row>
    <row r="24" spans="1:14" ht="13.5" customHeight="1">
      <c r="A24" s="74" t="s">
        <v>64</v>
      </c>
      <c r="B24" s="17" t="s">
        <v>65</v>
      </c>
      <c r="C24" s="18" t="s">
        <v>27</v>
      </c>
      <c r="D24" s="18"/>
      <c r="E24" s="18" t="s">
        <v>66</v>
      </c>
      <c r="F24" s="18" t="s">
        <v>67</v>
      </c>
      <c r="G24" s="18" t="s">
        <v>266</v>
      </c>
      <c r="H24" s="18" t="s">
        <v>267</v>
      </c>
      <c r="I24" s="20"/>
      <c r="J24" s="21"/>
      <c r="K24" s="18">
        <v>20</v>
      </c>
      <c r="L24" s="86">
        <v>10</v>
      </c>
      <c r="M24" s="18">
        <v>10</v>
      </c>
      <c r="N24" s="23">
        <f t="shared" ref="N24:N84" si="2">$N$5</f>
        <v>45292</v>
      </c>
    </row>
    <row r="25" spans="1:14" ht="12.95" customHeight="1">
      <c r="A25" s="74" t="s">
        <v>68</v>
      </c>
      <c r="B25" s="17" t="s">
        <v>69</v>
      </c>
      <c r="C25" s="18" t="s">
        <v>27</v>
      </c>
      <c r="D25" s="18"/>
      <c r="E25" s="18" t="s">
        <v>268</v>
      </c>
      <c r="F25" s="18" t="s">
        <v>70</v>
      </c>
      <c r="G25" s="18" t="s">
        <v>266</v>
      </c>
      <c r="H25" s="18" t="s">
        <v>267</v>
      </c>
      <c r="I25" s="20"/>
      <c r="J25" s="21"/>
      <c r="K25" s="24">
        <v>20000</v>
      </c>
      <c r="L25" s="86">
        <v>10000</v>
      </c>
      <c r="M25" s="18">
        <v>10000</v>
      </c>
      <c r="N25" s="23">
        <f t="shared" si="2"/>
        <v>45292</v>
      </c>
    </row>
    <row r="26" spans="1:14" ht="13.5" customHeight="1">
      <c r="A26" s="74" t="s">
        <v>71</v>
      </c>
      <c r="B26" s="17" t="s">
        <v>72</v>
      </c>
      <c r="C26" s="18" t="s">
        <v>27</v>
      </c>
      <c r="D26" s="18"/>
      <c r="E26" s="18"/>
      <c r="F26" s="18" t="s">
        <v>73</v>
      </c>
      <c r="G26" s="18" t="s">
        <v>266</v>
      </c>
      <c r="H26" s="18" t="s">
        <v>267</v>
      </c>
      <c r="I26" s="20"/>
      <c r="J26" s="21"/>
      <c r="K26" s="24">
        <v>500000</v>
      </c>
      <c r="L26" s="86">
        <v>250000</v>
      </c>
      <c r="M26" s="18">
        <v>250000</v>
      </c>
      <c r="N26" s="23">
        <f t="shared" si="2"/>
        <v>45292</v>
      </c>
    </row>
    <row r="27" spans="1:14" ht="13.5" customHeight="1">
      <c r="A27" s="74" t="s">
        <v>74</v>
      </c>
      <c r="B27" s="17" t="s">
        <v>75</v>
      </c>
      <c r="C27" s="18" t="s">
        <v>27</v>
      </c>
      <c r="D27" s="18"/>
      <c r="E27" s="18" t="s">
        <v>269</v>
      </c>
      <c r="F27" s="18" t="s">
        <v>76</v>
      </c>
      <c r="G27" s="18" t="s">
        <v>266</v>
      </c>
      <c r="H27" s="18" t="s">
        <v>267</v>
      </c>
      <c r="I27" s="20"/>
      <c r="J27" s="21"/>
      <c r="K27" s="18">
        <v>8</v>
      </c>
      <c r="L27" s="86">
        <v>0</v>
      </c>
      <c r="M27" s="18">
        <v>0</v>
      </c>
      <c r="N27" s="23">
        <f t="shared" si="2"/>
        <v>45292</v>
      </c>
    </row>
    <row r="28" spans="1:14" ht="13.5" customHeight="1">
      <c r="A28" s="74" t="s">
        <v>77</v>
      </c>
      <c r="B28" s="17" t="s">
        <v>78</v>
      </c>
      <c r="C28" s="18" t="s">
        <v>27</v>
      </c>
      <c r="D28" s="18"/>
      <c r="E28" s="18" t="s">
        <v>269</v>
      </c>
      <c r="F28" s="18" t="s">
        <v>79</v>
      </c>
      <c r="G28" s="18" t="s">
        <v>266</v>
      </c>
      <c r="H28" s="18" t="s">
        <v>267</v>
      </c>
      <c r="I28" s="20"/>
      <c r="J28" s="21"/>
      <c r="K28" s="18">
        <v>50</v>
      </c>
      <c r="L28" s="86">
        <v>25</v>
      </c>
      <c r="M28" s="18">
        <v>25</v>
      </c>
      <c r="N28" s="23">
        <f t="shared" si="2"/>
        <v>45292</v>
      </c>
    </row>
    <row r="29" spans="1:14" ht="13.5" customHeight="1">
      <c r="A29" s="74" t="s">
        <v>80</v>
      </c>
      <c r="B29" s="17" t="s">
        <v>81</v>
      </c>
      <c r="C29" s="18" t="s">
        <v>27</v>
      </c>
      <c r="D29" s="18"/>
      <c r="E29" s="18" t="s">
        <v>269</v>
      </c>
      <c r="F29" s="18" t="s">
        <v>82</v>
      </c>
      <c r="G29" s="18" t="s">
        <v>266</v>
      </c>
      <c r="H29" s="18" t="s">
        <v>267</v>
      </c>
      <c r="I29" s="20"/>
      <c r="J29" s="21"/>
      <c r="K29" s="22">
        <v>0.8</v>
      </c>
      <c r="L29" s="85">
        <v>0.35</v>
      </c>
      <c r="M29" s="19">
        <v>0.45</v>
      </c>
      <c r="N29" s="23">
        <f t="shared" si="2"/>
        <v>45292</v>
      </c>
    </row>
    <row r="30" spans="1:14" ht="13.5" customHeight="1">
      <c r="A30" s="74" t="s">
        <v>83</v>
      </c>
      <c r="B30" s="17" t="s">
        <v>84</v>
      </c>
      <c r="C30" s="18" t="s">
        <v>27</v>
      </c>
      <c r="D30" s="18"/>
      <c r="E30" s="18" t="s">
        <v>269</v>
      </c>
      <c r="F30" s="18" t="s">
        <v>85</v>
      </c>
      <c r="G30" s="18" t="s">
        <v>266</v>
      </c>
      <c r="H30" s="18" t="s">
        <v>267</v>
      </c>
      <c r="I30" s="20"/>
      <c r="J30" s="21"/>
      <c r="K30" s="22">
        <v>0.15</v>
      </c>
      <c r="L30" s="85">
        <v>0.05</v>
      </c>
      <c r="M30" s="19">
        <v>0.1</v>
      </c>
      <c r="N30" s="23">
        <f t="shared" si="2"/>
        <v>45292</v>
      </c>
    </row>
    <row r="31" spans="1:14" ht="13.5" customHeight="1">
      <c r="A31" s="74" t="s">
        <v>273</v>
      </c>
      <c r="B31" s="17" t="s">
        <v>87</v>
      </c>
      <c r="C31" s="18" t="s">
        <v>27</v>
      </c>
      <c r="D31" s="18"/>
      <c r="E31" s="18" t="s">
        <v>269</v>
      </c>
      <c r="F31" s="18" t="s">
        <v>88</v>
      </c>
      <c r="G31" s="18" t="s">
        <v>266</v>
      </c>
      <c r="H31" s="18" t="s">
        <v>267</v>
      </c>
      <c r="I31" s="20"/>
      <c r="J31" s="21"/>
      <c r="K31" s="22">
        <v>0.8</v>
      </c>
      <c r="L31" s="85">
        <v>0.35</v>
      </c>
      <c r="M31" s="19">
        <v>0.45</v>
      </c>
      <c r="N31" s="23">
        <f t="shared" si="2"/>
        <v>45292</v>
      </c>
    </row>
    <row r="32" spans="1:14" ht="13.5" customHeight="1">
      <c r="A32" s="74" t="s">
        <v>86</v>
      </c>
      <c r="B32" s="17" t="s">
        <v>90</v>
      </c>
      <c r="C32" s="18" t="s">
        <v>27</v>
      </c>
      <c r="D32" s="18"/>
      <c r="E32" s="18" t="s">
        <v>269</v>
      </c>
      <c r="F32" s="18" t="s">
        <v>91</v>
      </c>
      <c r="G32" s="18" t="s">
        <v>266</v>
      </c>
      <c r="H32" s="18" t="s">
        <v>267</v>
      </c>
      <c r="I32" s="20"/>
      <c r="J32" s="21"/>
      <c r="K32" s="24">
        <v>12</v>
      </c>
      <c r="L32" s="86">
        <v>2</v>
      </c>
      <c r="M32" s="18">
        <v>10</v>
      </c>
      <c r="N32" s="23">
        <f t="shared" si="2"/>
        <v>45292</v>
      </c>
    </row>
    <row r="33" spans="1:14" ht="13.5" customHeight="1">
      <c r="A33" s="74" t="s">
        <v>89</v>
      </c>
      <c r="B33" s="17" t="s">
        <v>93</v>
      </c>
      <c r="C33" s="18" t="s">
        <v>27</v>
      </c>
      <c r="D33" s="18"/>
      <c r="E33" s="18" t="s">
        <v>269</v>
      </c>
      <c r="F33" s="18" t="s">
        <v>94</v>
      </c>
      <c r="G33" s="18" t="s">
        <v>266</v>
      </c>
      <c r="H33" s="18" t="s">
        <v>267</v>
      </c>
      <c r="I33" s="20"/>
      <c r="J33" s="21"/>
      <c r="K33" s="19">
        <v>0.3</v>
      </c>
      <c r="L33" s="87">
        <v>0.1</v>
      </c>
      <c r="M33" s="19">
        <v>0.2</v>
      </c>
      <c r="N33" s="23">
        <f t="shared" si="2"/>
        <v>45292</v>
      </c>
    </row>
    <row r="34" spans="1:14" ht="13.5" customHeight="1">
      <c r="A34" s="74" t="s">
        <v>92</v>
      </c>
      <c r="B34" s="17" t="s">
        <v>96</v>
      </c>
      <c r="C34" s="18" t="s">
        <v>27</v>
      </c>
      <c r="D34" s="18"/>
      <c r="E34" s="18" t="s">
        <v>269</v>
      </c>
      <c r="F34" s="18" t="s">
        <v>97</v>
      </c>
      <c r="G34" s="18" t="s">
        <v>266</v>
      </c>
      <c r="H34" s="18" t="s">
        <v>267</v>
      </c>
      <c r="I34" s="20"/>
      <c r="J34" s="21"/>
      <c r="K34" s="18">
        <v>2000000</v>
      </c>
      <c r="L34" s="86">
        <v>790000</v>
      </c>
      <c r="M34" s="18">
        <v>1210000</v>
      </c>
      <c r="N34" s="23">
        <f t="shared" si="2"/>
        <v>45292</v>
      </c>
    </row>
    <row r="35" spans="1:14" ht="13.5" customHeight="1">
      <c r="A35" s="74" t="s">
        <v>95</v>
      </c>
      <c r="B35" s="17" t="s">
        <v>98</v>
      </c>
      <c r="C35" s="18" t="s">
        <v>27</v>
      </c>
      <c r="D35" s="18"/>
      <c r="E35" s="18" t="s">
        <v>269</v>
      </c>
      <c r="F35" s="18" t="s">
        <v>82</v>
      </c>
      <c r="G35" s="18" t="s">
        <v>266</v>
      </c>
      <c r="H35" s="18" t="s">
        <v>267</v>
      </c>
      <c r="I35" s="20"/>
      <c r="J35" s="21"/>
      <c r="K35" s="22">
        <v>0.8</v>
      </c>
      <c r="L35" s="85">
        <v>0.35</v>
      </c>
      <c r="M35" s="19">
        <v>0.45</v>
      </c>
      <c r="N35" s="23">
        <f t="shared" si="2"/>
        <v>45292</v>
      </c>
    </row>
    <row r="36" spans="1:14" ht="13.5" customHeight="1">
      <c r="A36" s="75">
        <v>2</v>
      </c>
      <c r="B36" s="6" t="s">
        <v>99</v>
      </c>
      <c r="C36" s="7" t="s">
        <v>15</v>
      </c>
      <c r="D36" s="7"/>
      <c r="E36" s="7"/>
      <c r="F36" s="7"/>
      <c r="G36" s="7"/>
      <c r="H36" s="7"/>
      <c r="I36" s="7"/>
      <c r="J36" s="7"/>
      <c r="K36" s="7" t="s">
        <v>16</v>
      </c>
      <c r="L36" s="85"/>
      <c r="M36" s="7" t="s">
        <v>16</v>
      </c>
      <c r="N36" s="23">
        <f t="shared" si="2"/>
        <v>45292</v>
      </c>
    </row>
    <row r="37" spans="1:14" ht="13.5" customHeight="1">
      <c r="A37" s="75">
        <v>2.1</v>
      </c>
      <c r="B37" s="8" t="s">
        <v>100</v>
      </c>
      <c r="C37" s="9" t="s">
        <v>18</v>
      </c>
      <c r="D37" s="9"/>
      <c r="E37" s="9"/>
      <c r="F37" s="9"/>
      <c r="G37" s="9"/>
      <c r="H37" s="9"/>
      <c r="I37" s="9"/>
      <c r="J37" s="9"/>
      <c r="K37" s="9" t="s">
        <v>16</v>
      </c>
      <c r="L37" s="85"/>
      <c r="M37" s="9" t="s">
        <v>16</v>
      </c>
      <c r="N37" s="23">
        <f t="shared" si="2"/>
        <v>45292</v>
      </c>
    </row>
    <row r="38" spans="1:14" ht="13.5" customHeight="1">
      <c r="A38" s="75" t="s">
        <v>101</v>
      </c>
      <c r="B38" s="10" t="s">
        <v>102</v>
      </c>
      <c r="C38" s="11" t="s">
        <v>21</v>
      </c>
      <c r="D38" s="11"/>
      <c r="E38" s="11" t="s">
        <v>103</v>
      </c>
      <c r="F38" s="11"/>
      <c r="G38" s="11"/>
      <c r="H38" s="11"/>
      <c r="I38" s="13"/>
      <c r="J38" s="14"/>
      <c r="K38" s="11">
        <v>4</v>
      </c>
      <c r="L38" s="88">
        <v>1</v>
      </c>
      <c r="M38" s="11">
        <v>1</v>
      </c>
      <c r="N38" s="23">
        <f t="shared" si="2"/>
        <v>45292</v>
      </c>
    </row>
    <row r="39" spans="1:14" ht="13.5" customHeight="1">
      <c r="A39" s="75" t="s">
        <v>104</v>
      </c>
      <c r="B39" s="25" t="s">
        <v>105</v>
      </c>
      <c r="C39" s="26" t="s">
        <v>301</v>
      </c>
      <c r="D39" s="26"/>
      <c r="E39" s="26" t="s">
        <v>300</v>
      </c>
      <c r="F39" s="26" t="s">
        <v>302</v>
      </c>
      <c r="G39" s="27" t="s">
        <v>275</v>
      </c>
      <c r="H39" s="26" t="s">
        <v>267</v>
      </c>
      <c r="I39" s="28"/>
      <c r="J39" s="29"/>
      <c r="K39" s="30">
        <v>1</v>
      </c>
      <c r="L39" s="88">
        <v>1</v>
      </c>
      <c r="M39" s="30">
        <v>1</v>
      </c>
      <c r="N39" s="23">
        <f t="shared" si="2"/>
        <v>45292</v>
      </c>
    </row>
    <row r="40" spans="1:14" ht="12.95" customHeight="1">
      <c r="A40" s="75">
        <v>2.2000000000000002</v>
      </c>
      <c r="B40" s="60" t="s">
        <v>106</v>
      </c>
      <c r="C40" s="61" t="s">
        <v>18</v>
      </c>
      <c r="D40" s="61"/>
      <c r="E40" s="61"/>
      <c r="F40" s="61"/>
      <c r="G40" s="61"/>
      <c r="H40" s="61"/>
      <c r="I40" s="61"/>
      <c r="J40" s="61"/>
      <c r="K40" s="61" t="s">
        <v>16</v>
      </c>
      <c r="L40" s="85"/>
      <c r="M40" s="61" t="s">
        <v>16</v>
      </c>
      <c r="N40" s="62">
        <f t="shared" si="2"/>
        <v>45292</v>
      </c>
    </row>
    <row r="41" spans="1:14" ht="13.5" customHeight="1">
      <c r="A41" s="75" t="s">
        <v>107</v>
      </c>
      <c r="B41" s="10" t="s">
        <v>108</v>
      </c>
      <c r="C41" s="11" t="s">
        <v>21</v>
      </c>
      <c r="D41" s="11"/>
      <c r="E41" s="11" t="s">
        <v>109</v>
      </c>
      <c r="F41" s="11" t="s">
        <v>274</v>
      </c>
      <c r="G41" s="11" t="s">
        <v>275</v>
      </c>
      <c r="H41" s="11" t="s">
        <v>267</v>
      </c>
      <c r="I41" s="11"/>
      <c r="J41" s="11"/>
      <c r="K41" s="11">
        <v>2</v>
      </c>
      <c r="L41" s="89">
        <v>1</v>
      </c>
      <c r="M41" s="11">
        <v>1</v>
      </c>
      <c r="N41" s="23">
        <f t="shared" si="2"/>
        <v>45292</v>
      </c>
    </row>
    <row r="42" spans="1:14" ht="13.5" customHeight="1">
      <c r="A42" s="75" t="s">
        <v>112</v>
      </c>
      <c r="B42" s="25" t="s">
        <v>276</v>
      </c>
      <c r="C42" s="31" t="s">
        <v>27</v>
      </c>
      <c r="D42" s="26"/>
      <c r="E42" s="26" t="s">
        <v>277</v>
      </c>
      <c r="F42" s="26" t="s">
        <v>278</v>
      </c>
      <c r="G42" s="26" t="s">
        <v>275</v>
      </c>
      <c r="H42" s="26" t="s">
        <v>267</v>
      </c>
      <c r="I42" s="26"/>
      <c r="J42" s="26"/>
      <c r="K42" s="26">
        <v>1</v>
      </c>
      <c r="L42" s="89">
        <v>1</v>
      </c>
      <c r="M42" s="26">
        <v>1</v>
      </c>
      <c r="N42" s="23">
        <f t="shared" si="2"/>
        <v>45292</v>
      </c>
    </row>
    <row r="43" spans="1:14" ht="13.5" customHeight="1">
      <c r="A43" s="75" t="s">
        <v>114</v>
      </c>
      <c r="B43" s="25" t="s">
        <v>110</v>
      </c>
      <c r="C43" s="31" t="s">
        <v>27</v>
      </c>
      <c r="D43" s="26"/>
      <c r="E43" s="26" t="s">
        <v>111</v>
      </c>
      <c r="F43" s="26"/>
      <c r="G43" s="26" t="s">
        <v>275</v>
      </c>
      <c r="H43" s="26" t="s">
        <v>267</v>
      </c>
      <c r="I43" s="26"/>
      <c r="J43" s="29"/>
      <c r="K43" s="26">
        <v>1</v>
      </c>
      <c r="L43" s="89">
        <v>1</v>
      </c>
      <c r="M43" s="26">
        <v>1</v>
      </c>
      <c r="N43" s="23">
        <f t="shared" si="2"/>
        <v>45292</v>
      </c>
    </row>
    <row r="44" spans="1:14" ht="13.5" customHeight="1">
      <c r="A44" s="75" t="s">
        <v>117</v>
      </c>
      <c r="B44" s="25" t="s">
        <v>113</v>
      </c>
      <c r="C44" s="31" t="s">
        <v>27</v>
      </c>
      <c r="D44" s="26"/>
      <c r="E44" s="26"/>
      <c r="F44" s="26"/>
      <c r="G44" s="26" t="s">
        <v>275</v>
      </c>
      <c r="H44" s="26" t="s">
        <v>267</v>
      </c>
      <c r="I44" s="26"/>
      <c r="J44" s="29"/>
      <c r="K44" s="30">
        <v>10</v>
      </c>
      <c r="L44" s="90">
        <v>7</v>
      </c>
      <c r="M44" s="30">
        <v>7</v>
      </c>
      <c r="N44" s="23">
        <f t="shared" si="2"/>
        <v>45292</v>
      </c>
    </row>
    <row r="45" spans="1:14" ht="13.5" customHeight="1">
      <c r="A45" s="75" t="s">
        <v>294</v>
      </c>
      <c r="B45" s="25" t="s">
        <v>115</v>
      </c>
      <c r="C45" s="31" t="s">
        <v>27</v>
      </c>
      <c r="D45" s="26"/>
      <c r="E45" s="26" t="s">
        <v>116</v>
      </c>
      <c r="F45" s="26"/>
      <c r="G45" s="26" t="s">
        <v>275</v>
      </c>
      <c r="H45" s="26" t="s">
        <v>267</v>
      </c>
      <c r="I45" s="26"/>
      <c r="J45" s="29"/>
      <c r="K45" s="30">
        <v>6</v>
      </c>
      <c r="L45" s="90">
        <v>3</v>
      </c>
      <c r="M45" s="30">
        <v>3</v>
      </c>
      <c r="N45" s="23">
        <f t="shared" si="2"/>
        <v>45292</v>
      </c>
    </row>
    <row r="46" spans="1:14" ht="13.5" customHeight="1">
      <c r="A46" s="75" t="s">
        <v>295</v>
      </c>
      <c r="B46" s="25" t="s">
        <v>279</v>
      </c>
      <c r="C46" s="31" t="s">
        <v>27</v>
      </c>
      <c r="D46" s="26"/>
      <c r="E46" s="26" t="s">
        <v>280</v>
      </c>
      <c r="F46" s="26" t="s">
        <v>283</v>
      </c>
      <c r="G46" s="26" t="s">
        <v>275</v>
      </c>
      <c r="H46" s="26" t="s">
        <v>267</v>
      </c>
      <c r="I46" s="26"/>
      <c r="J46" s="29"/>
      <c r="K46" s="26">
        <v>10</v>
      </c>
      <c r="L46" s="89">
        <v>5</v>
      </c>
      <c r="M46" s="26">
        <v>5</v>
      </c>
      <c r="N46" s="23">
        <f t="shared" si="2"/>
        <v>45292</v>
      </c>
    </row>
    <row r="47" spans="1:14" ht="13.5" customHeight="1">
      <c r="A47" s="75" t="s">
        <v>296</v>
      </c>
      <c r="B47" s="1" t="s">
        <v>285</v>
      </c>
      <c r="C47" s="31" t="s">
        <v>27</v>
      </c>
      <c r="D47" s="26"/>
      <c r="E47" s="32" t="s">
        <v>289</v>
      </c>
      <c r="F47" s="26" t="s">
        <v>292</v>
      </c>
      <c r="G47" s="26" t="s">
        <v>275</v>
      </c>
      <c r="H47" s="26" t="s">
        <v>267</v>
      </c>
      <c r="I47" s="26"/>
      <c r="J47" s="29"/>
      <c r="K47" s="26">
        <v>600</v>
      </c>
      <c r="L47" s="89">
        <v>350</v>
      </c>
      <c r="M47" s="26">
        <v>350</v>
      </c>
      <c r="N47" s="23">
        <f t="shared" si="2"/>
        <v>45292</v>
      </c>
    </row>
    <row r="48" spans="1:14" ht="13.5" customHeight="1">
      <c r="A48" s="75" t="s">
        <v>297</v>
      </c>
      <c r="B48" s="1" t="s">
        <v>286</v>
      </c>
      <c r="C48" s="31" t="s">
        <v>27</v>
      </c>
      <c r="D48" s="26"/>
      <c r="E48" s="32" t="s">
        <v>290</v>
      </c>
      <c r="F48" s="26" t="s">
        <v>292</v>
      </c>
      <c r="G48" s="26" t="s">
        <v>275</v>
      </c>
      <c r="H48" s="26" t="s">
        <v>267</v>
      </c>
      <c r="I48" s="26"/>
      <c r="J48" s="29"/>
      <c r="K48" s="26">
        <v>600</v>
      </c>
      <c r="L48" s="89">
        <v>350</v>
      </c>
      <c r="M48" s="26">
        <v>350</v>
      </c>
      <c r="N48" s="23">
        <f t="shared" si="2"/>
        <v>45292</v>
      </c>
    </row>
    <row r="49" spans="1:14" ht="13.5" customHeight="1">
      <c r="A49" s="75" t="s">
        <v>298</v>
      </c>
      <c r="B49" s="1" t="s">
        <v>287</v>
      </c>
      <c r="C49" s="31" t="s">
        <v>27</v>
      </c>
      <c r="D49" s="26"/>
      <c r="E49" s="32" t="s">
        <v>291</v>
      </c>
      <c r="F49" s="26" t="s">
        <v>293</v>
      </c>
      <c r="G49" s="26" t="s">
        <v>275</v>
      </c>
      <c r="H49" s="26" t="s">
        <v>267</v>
      </c>
      <c r="I49" s="26"/>
      <c r="J49" s="29"/>
      <c r="K49" s="26">
        <v>10</v>
      </c>
      <c r="L49" s="89">
        <v>5</v>
      </c>
      <c r="M49" s="26">
        <v>10</v>
      </c>
      <c r="N49" s="23">
        <f t="shared" si="2"/>
        <v>45292</v>
      </c>
    </row>
    <row r="50" spans="1:14" ht="13.5" customHeight="1">
      <c r="A50" s="75" t="s">
        <v>299</v>
      </c>
      <c r="B50" s="1" t="s">
        <v>288</v>
      </c>
      <c r="C50" s="31" t="s">
        <v>27</v>
      </c>
      <c r="D50" s="26"/>
      <c r="E50" s="33"/>
      <c r="F50" s="26"/>
      <c r="G50" s="26"/>
      <c r="H50" s="26"/>
      <c r="I50" s="26"/>
      <c r="J50" s="29"/>
      <c r="K50" s="26">
        <v>6</v>
      </c>
      <c r="L50" s="89">
        <v>2</v>
      </c>
      <c r="M50" s="26">
        <v>2</v>
      </c>
      <c r="N50" s="23">
        <f t="shared" si="2"/>
        <v>45292</v>
      </c>
    </row>
    <row r="51" spans="1:14" ht="13.5" customHeight="1">
      <c r="A51" s="75">
        <v>2.2999999999999998</v>
      </c>
      <c r="B51" s="8" t="s">
        <v>118</v>
      </c>
      <c r="C51" s="9" t="s">
        <v>18</v>
      </c>
      <c r="D51" s="9"/>
      <c r="E51" s="9"/>
      <c r="F51" s="9"/>
      <c r="G51" s="9" t="s">
        <v>275</v>
      </c>
      <c r="H51" s="9" t="s">
        <v>267</v>
      </c>
      <c r="I51" s="9"/>
      <c r="J51" s="9"/>
      <c r="K51" s="9" t="s">
        <v>16</v>
      </c>
      <c r="L51" s="83" t="s">
        <v>16</v>
      </c>
      <c r="M51" s="9" t="s">
        <v>16</v>
      </c>
      <c r="N51" s="23">
        <f t="shared" si="2"/>
        <v>45292</v>
      </c>
    </row>
    <row r="52" spans="1:14" ht="13.5" customHeight="1">
      <c r="A52" s="75" t="s">
        <v>119</v>
      </c>
      <c r="B52" s="10" t="s">
        <v>120</v>
      </c>
      <c r="C52" s="11" t="s">
        <v>21</v>
      </c>
      <c r="D52" s="11"/>
      <c r="E52" s="11"/>
      <c r="F52" s="11"/>
      <c r="G52" s="12" t="s">
        <v>275</v>
      </c>
      <c r="H52" s="11" t="s">
        <v>267</v>
      </c>
      <c r="I52" s="13"/>
      <c r="J52" s="14"/>
      <c r="K52" s="15">
        <v>0.8</v>
      </c>
      <c r="L52" s="84">
        <v>0</v>
      </c>
      <c r="M52" s="12">
        <v>0</v>
      </c>
      <c r="N52" s="23">
        <f t="shared" si="2"/>
        <v>45292</v>
      </c>
    </row>
    <row r="53" spans="1:14" ht="13.5" customHeight="1">
      <c r="A53" s="75" t="s">
        <v>121</v>
      </c>
      <c r="B53" s="25" t="s">
        <v>122</v>
      </c>
      <c r="C53" s="26" t="s">
        <v>21</v>
      </c>
      <c r="D53" s="26"/>
      <c r="E53" s="26"/>
      <c r="F53" s="26"/>
      <c r="G53" s="27" t="s">
        <v>275</v>
      </c>
      <c r="H53" s="26" t="s">
        <v>267</v>
      </c>
      <c r="I53" s="28"/>
      <c r="J53" s="29"/>
      <c r="K53" s="34">
        <v>1</v>
      </c>
      <c r="L53" s="84">
        <v>0</v>
      </c>
      <c r="M53" s="27">
        <v>0</v>
      </c>
      <c r="N53" s="23">
        <f t="shared" si="2"/>
        <v>45292</v>
      </c>
    </row>
    <row r="54" spans="1:14" ht="13.5" customHeight="1">
      <c r="A54" s="75" t="s">
        <v>123</v>
      </c>
      <c r="B54" s="35" t="s">
        <v>124</v>
      </c>
      <c r="C54" s="31" t="s">
        <v>27</v>
      </c>
      <c r="D54" s="31"/>
      <c r="E54" s="31"/>
      <c r="F54" s="31" t="s">
        <v>283</v>
      </c>
      <c r="G54" s="36" t="s">
        <v>275</v>
      </c>
      <c r="H54" s="31" t="s">
        <v>267</v>
      </c>
      <c r="I54" s="37"/>
      <c r="J54" s="38"/>
      <c r="K54" s="39">
        <v>0.99</v>
      </c>
      <c r="L54" s="91">
        <v>0.99</v>
      </c>
      <c r="M54" s="36">
        <v>0.99</v>
      </c>
      <c r="N54" s="23">
        <f t="shared" si="2"/>
        <v>45292</v>
      </c>
    </row>
    <row r="55" spans="1:14" ht="13.5" customHeight="1">
      <c r="A55" s="75" t="s">
        <v>125</v>
      </c>
      <c r="B55" s="35" t="s">
        <v>126</v>
      </c>
      <c r="C55" s="31" t="s">
        <v>27</v>
      </c>
      <c r="D55" s="31"/>
      <c r="E55" s="31" t="s">
        <v>281</v>
      </c>
      <c r="F55" s="31" t="s">
        <v>282</v>
      </c>
      <c r="G55" s="36" t="s">
        <v>275</v>
      </c>
      <c r="H55" s="31" t="s">
        <v>267</v>
      </c>
      <c r="I55" s="37"/>
      <c r="J55" s="38"/>
      <c r="K55" s="40">
        <v>1</v>
      </c>
      <c r="L55" s="92">
        <v>1</v>
      </c>
      <c r="M55" s="40">
        <v>1</v>
      </c>
      <c r="N55" s="23">
        <f t="shared" si="2"/>
        <v>45292</v>
      </c>
    </row>
    <row r="56" spans="1:14" ht="13.5" customHeight="1">
      <c r="A56" s="76">
        <v>3</v>
      </c>
      <c r="B56" s="6" t="s">
        <v>127</v>
      </c>
      <c r="C56" s="7" t="s">
        <v>15</v>
      </c>
      <c r="D56" s="7"/>
      <c r="E56" s="7"/>
      <c r="F56" s="7"/>
      <c r="G56" s="7"/>
      <c r="H56" s="7"/>
      <c r="I56" s="7"/>
      <c r="J56" s="7"/>
      <c r="K56" s="7" t="s">
        <v>16</v>
      </c>
      <c r="L56" s="82" t="s">
        <v>16</v>
      </c>
      <c r="M56" s="7" t="s">
        <v>16</v>
      </c>
      <c r="N56" s="23">
        <f t="shared" si="2"/>
        <v>45292</v>
      </c>
    </row>
    <row r="57" spans="1:14" ht="13.5" customHeight="1">
      <c r="A57" s="76">
        <v>3.1</v>
      </c>
      <c r="B57" s="8" t="s">
        <v>128</v>
      </c>
      <c r="C57" s="9" t="s">
        <v>18</v>
      </c>
      <c r="D57" s="9"/>
      <c r="E57" s="9"/>
      <c r="F57" s="9"/>
      <c r="G57" s="9"/>
      <c r="H57" s="9"/>
      <c r="I57" s="9"/>
      <c r="J57" s="9"/>
      <c r="K57" s="9" t="s">
        <v>16</v>
      </c>
      <c r="L57" s="83" t="s">
        <v>16</v>
      </c>
      <c r="M57" s="9" t="s">
        <v>16</v>
      </c>
      <c r="N57" s="23">
        <f t="shared" si="2"/>
        <v>45292</v>
      </c>
    </row>
    <row r="58" spans="1:14" ht="13.5" customHeight="1">
      <c r="A58" s="76" t="s">
        <v>129</v>
      </c>
      <c r="B58" s="10" t="s">
        <v>130</v>
      </c>
      <c r="C58" s="11" t="s">
        <v>21</v>
      </c>
      <c r="D58" s="11"/>
      <c r="E58" s="11" t="s">
        <v>303</v>
      </c>
      <c r="F58" s="11" t="s">
        <v>302</v>
      </c>
      <c r="G58" s="11"/>
      <c r="H58" s="11"/>
      <c r="I58" s="13"/>
      <c r="J58" s="14"/>
      <c r="K58" s="41">
        <v>10000</v>
      </c>
      <c r="L58" s="89">
        <v>0</v>
      </c>
      <c r="M58" s="11">
        <v>0</v>
      </c>
      <c r="N58" s="23">
        <f t="shared" si="2"/>
        <v>45292</v>
      </c>
    </row>
    <row r="59" spans="1:14" ht="13.5" customHeight="1">
      <c r="A59" s="76" t="s">
        <v>140</v>
      </c>
      <c r="B59" s="42" t="s">
        <v>141</v>
      </c>
      <c r="C59" s="43" t="s">
        <v>27</v>
      </c>
      <c r="D59" s="43"/>
      <c r="E59" s="43" t="s">
        <v>303</v>
      </c>
      <c r="F59" s="43" t="s">
        <v>302</v>
      </c>
      <c r="G59" s="43" t="s">
        <v>304</v>
      </c>
      <c r="H59" s="43" t="s">
        <v>305</v>
      </c>
      <c r="I59" s="44"/>
      <c r="J59" s="45"/>
      <c r="K59" s="43">
        <v>500</v>
      </c>
      <c r="L59" s="93">
        <v>0</v>
      </c>
      <c r="M59" s="43">
        <v>0</v>
      </c>
      <c r="N59" s="23">
        <f t="shared" si="2"/>
        <v>45292</v>
      </c>
    </row>
    <row r="60" spans="1:14" ht="13.5" customHeight="1">
      <c r="A60" s="76" t="s">
        <v>142</v>
      </c>
      <c r="B60" s="42" t="s">
        <v>143</v>
      </c>
      <c r="C60" s="43" t="s">
        <v>27</v>
      </c>
      <c r="D60" s="43"/>
      <c r="E60" s="43" t="s">
        <v>303</v>
      </c>
      <c r="F60" s="43" t="s">
        <v>302</v>
      </c>
      <c r="G60" s="43" t="s">
        <v>304</v>
      </c>
      <c r="H60" s="43" t="s">
        <v>305</v>
      </c>
      <c r="I60" s="44"/>
      <c r="J60" s="45"/>
      <c r="K60" s="46">
        <v>1000</v>
      </c>
      <c r="L60" s="93">
        <v>0</v>
      </c>
      <c r="M60" s="43">
        <v>0</v>
      </c>
      <c r="N60" s="23">
        <f t="shared" si="2"/>
        <v>45292</v>
      </c>
    </row>
    <row r="61" spans="1:14" ht="13.5" customHeight="1">
      <c r="A61" s="76" t="s">
        <v>144</v>
      </c>
      <c r="B61" s="42" t="s">
        <v>145</v>
      </c>
      <c r="C61" s="43" t="s">
        <v>27</v>
      </c>
      <c r="D61" s="43"/>
      <c r="E61" s="43" t="s">
        <v>303</v>
      </c>
      <c r="F61" s="43" t="s">
        <v>302</v>
      </c>
      <c r="G61" s="43" t="s">
        <v>304</v>
      </c>
      <c r="H61" s="43" t="s">
        <v>305</v>
      </c>
      <c r="I61" s="44"/>
      <c r="J61" s="45"/>
      <c r="K61" s="46">
        <v>1000</v>
      </c>
      <c r="L61" s="93">
        <v>0</v>
      </c>
      <c r="M61" s="43">
        <v>0</v>
      </c>
      <c r="N61" s="23">
        <f t="shared" si="2"/>
        <v>45292</v>
      </c>
    </row>
    <row r="62" spans="1:14" ht="13.5" customHeight="1">
      <c r="A62" s="76" t="s">
        <v>146</v>
      </c>
      <c r="B62" s="42" t="s">
        <v>147</v>
      </c>
      <c r="C62" s="43" t="s">
        <v>27</v>
      </c>
      <c r="D62" s="43"/>
      <c r="E62" s="43" t="s">
        <v>303</v>
      </c>
      <c r="F62" s="43" t="s">
        <v>302</v>
      </c>
      <c r="G62" s="43" t="s">
        <v>304</v>
      </c>
      <c r="H62" s="43" t="s">
        <v>305</v>
      </c>
      <c r="I62" s="44"/>
      <c r="J62" s="45"/>
      <c r="K62" s="46">
        <v>1000</v>
      </c>
      <c r="L62" s="93"/>
      <c r="M62" s="43">
        <v>0</v>
      </c>
      <c r="N62" s="23">
        <f t="shared" si="2"/>
        <v>45292</v>
      </c>
    </row>
    <row r="63" spans="1:14" ht="13.5" customHeight="1">
      <c r="A63" s="76" t="s">
        <v>148</v>
      </c>
      <c r="B63" s="42" t="s">
        <v>149</v>
      </c>
      <c r="C63" s="43" t="s">
        <v>27</v>
      </c>
      <c r="D63" s="43"/>
      <c r="E63" s="43" t="s">
        <v>303</v>
      </c>
      <c r="F63" s="43" t="s">
        <v>302</v>
      </c>
      <c r="G63" s="43" t="s">
        <v>304</v>
      </c>
      <c r="H63" s="43" t="s">
        <v>305</v>
      </c>
      <c r="I63" s="44"/>
      <c r="J63" s="45"/>
      <c r="K63" s="47">
        <v>0.85</v>
      </c>
      <c r="L63" s="91"/>
      <c r="M63" s="48"/>
      <c r="N63" s="23">
        <f t="shared" si="2"/>
        <v>45292</v>
      </c>
    </row>
    <row r="64" spans="1:14" ht="13.5" customHeight="1">
      <c r="A64" s="76" t="s">
        <v>150</v>
      </c>
      <c r="B64" s="42" t="s">
        <v>151</v>
      </c>
      <c r="C64" s="43" t="s">
        <v>27</v>
      </c>
      <c r="D64" s="43"/>
      <c r="E64" s="43" t="s">
        <v>303</v>
      </c>
      <c r="F64" s="43" t="s">
        <v>302</v>
      </c>
      <c r="G64" s="43" t="s">
        <v>304</v>
      </c>
      <c r="H64" s="43" t="s">
        <v>305</v>
      </c>
      <c r="I64" s="44"/>
      <c r="J64" s="45"/>
      <c r="K64" s="47">
        <v>0.99</v>
      </c>
      <c r="L64" s="91"/>
      <c r="M64" s="48"/>
      <c r="N64" s="23">
        <f t="shared" si="2"/>
        <v>45292</v>
      </c>
    </row>
    <row r="65" spans="1:14" ht="13.5" customHeight="1">
      <c r="A65" s="76" t="s">
        <v>131</v>
      </c>
      <c r="B65" s="42" t="s">
        <v>132</v>
      </c>
      <c r="C65" s="43" t="s">
        <v>27</v>
      </c>
      <c r="D65" s="43"/>
      <c r="E65" s="43" t="s">
        <v>303</v>
      </c>
      <c r="F65" s="43" t="s">
        <v>302</v>
      </c>
      <c r="G65" s="43" t="s">
        <v>304</v>
      </c>
      <c r="H65" s="43" t="s">
        <v>305</v>
      </c>
      <c r="I65" s="44"/>
      <c r="J65" s="45"/>
      <c r="K65" s="46">
        <v>1000</v>
      </c>
      <c r="L65" s="93"/>
      <c r="M65" s="43"/>
      <c r="N65" s="23">
        <f t="shared" si="2"/>
        <v>45292</v>
      </c>
    </row>
    <row r="66" spans="1:14" ht="13.5" customHeight="1">
      <c r="A66" s="76" t="s">
        <v>133</v>
      </c>
      <c r="B66" s="10" t="s">
        <v>134</v>
      </c>
      <c r="C66" s="11" t="s">
        <v>21</v>
      </c>
      <c r="D66" s="11"/>
      <c r="E66" s="11" t="s">
        <v>303</v>
      </c>
      <c r="F66" s="11" t="s">
        <v>302</v>
      </c>
      <c r="G66" s="12" t="s">
        <v>304</v>
      </c>
      <c r="H66" s="11" t="s">
        <v>305</v>
      </c>
      <c r="I66" s="13"/>
      <c r="J66" s="14"/>
      <c r="K66" s="15">
        <v>0.99</v>
      </c>
      <c r="L66" s="84">
        <v>0</v>
      </c>
      <c r="M66" s="12">
        <v>0</v>
      </c>
      <c r="N66" s="23">
        <f t="shared" si="2"/>
        <v>45292</v>
      </c>
    </row>
    <row r="67" spans="1:14" ht="13.5" customHeight="1">
      <c r="A67" s="76"/>
      <c r="B67" s="2" t="s">
        <v>135</v>
      </c>
      <c r="C67" s="43" t="s">
        <v>27</v>
      </c>
      <c r="D67" s="43"/>
      <c r="E67" s="43" t="s">
        <v>303</v>
      </c>
      <c r="F67" s="43" t="s">
        <v>302</v>
      </c>
      <c r="G67" s="43" t="s">
        <v>304</v>
      </c>
      <c r="H67" s="43" t="s">
        <v>305</v>
      </c>
      <c r="I67" s="44"/>
      <c r="J67" s="45"/>
      <c r="K67" s="43"/>
      <c r="L67" s="93"/>
      <c r="M67" s="43"/>
      <c r="N67" s="23">
        <f t="shared" si="2"/>
        <v>45292</v>
      </c>
    </row>
    <row r="68" spans="1:14" ht="13.5" customHeight="1">
      <c r="A68" s="76"/>
      <c r="B68" s="3" t="s">
        <v>136</v>
      </c>
      <c r="C68" s="43" t="s">
        <v>27</v>
      </c>
      <c r="D68" s="43"/>
      <c r="E68" s="43" t="s">
        <v>303</v>
      </c>
      <c r="F68" s="43" t="s">
        <v>302</v>
      </c>
      <c r="G68" s="43" t="s">
        <v>304</v>
      </c>
      <c r="H68" s="43" t="s">
        <v>305</v>
      </c>
      <c r="I68" s="44"/>
      <c r="J68" s="45"/>
      <c r="K68" s="43"/>
      <c r="L68" s="93"/>
      <c r="M68" s="43"/>
      <c r="N68" s="23">
        <f t="shared" si="2"/>
        <v>45292</v>
      </c>
    </row>
    <row r="69" spans="1:14" ht="13.5" customHeight="1">
      <c r="A69" s="76"/>
      <c r="B69" s="3" t="s">
        <v>137</v>
      </c>
      <c r="C69" s="43" t="s">
        <v>27</v>
      </c>
      <c r="D69" s="43"/>
      <c r="E69" s="43" t="s">
        <v>303</v>
      </c>
      <c r="F69" s="43" t="s">
        <v>302</v>
      </c>
      <c r="G69" s="43" t="s">
        <v>304</v>
      </c>
      <c r="H69" s="43" t="s">
        <v>305</v>
      </c>
      <c r="I69" s="44"/>
      <c r="J69" s="45"/>
      <c r="K69" s="43"/>
      <c r="L69" s="93"/>
      <c r="M69" s="43"/>
      <c r="N69" s="23">
        <f t="shared" si="2"/>
        <v>45292</v>
      </c>
    </row>
    <row r="70" spans="1:14" ht="13.5" customHeight="1">
      <c r="A70" s="76"/>
      <c r="B70" s="3" t="s">
        <v>138</v>
      </c>
      <c r="C70" s="43" t="s">
        <v>27</v>
      </c>
      <c r="D70" s="43"/>
      <c r="E70" s="43" t="s">
        <v>303</v>
      </c>
      <c r="F70" s="43" t="s">
        <v>302</v>
      </c>
      <c r="G70" s="43" t="s">
        <v>304</v>
      </c>
      <c r="H70" s="43" t="s">
        <v>305</v>
      </c>
      <c r="I70" s="44"/>
      <c r="J70" s="45"/>
      <c r="K70" s="43"/>
      <c r="L70" s="93"/>
      <c r="M70" s="43"/>
      <c r="N70" s="23">
        <f t="shared" si="2"/>
        <v>45292</v>
      </c>
    </row>
    <row r="71" spans="1:14" ht="13.5" customHeight="1">
      <c r="A71" s="76"/>
      <c r="B71" s="3" t="s">
        <v>139</v>
      </c>
      <c r="C71" s="43" t="s">
        <v>27</v>
      </c>
      <c r="D71" s="43"/>
      <c r="E71" s="43" t="s">
        <v>303</v>
      </c>
      <c r="F71" s="43" t="s">
        <v>302</v>
      </c>
      <c r="G71" s="43" t="s">
        <v>304</v>
      </c>
      <c r="H71" s="43" t="s">
        <v>305</v>
      </c>
      <c r="I71" s="44"/>
      <c r="J71" s="45"/>
      <c r="K71" s="43"/>
      <c r="L71" s="93"/>
      <c r="M71" s="43"/>
      <c r="N71" s="23">
        <f t="shared" si="2"/>
        <v>45292</v>
      </c>
    </row>
    <row r="72" spans="1:14" ht="13.5" customHeight="1">
      <c r="A72" s="76" t="s">
        <v>515</v>
      </c>
      <c r="B72" s="8" t="s">
        <v>152</v>
      </c>
      <c r="C72" s="9" t="s">
        <v>18</v>
      </c>
      <c r="D72" s="9"/>
      <c r="E72" s="9"/>
      <c r="F72" s="9"/>
      <c r="G72" s="9"/>
      <c r="H72" s="9"/>
      <c r="I72" s="9"/>
      <c r="J72" s="9"/>
      <c r="K72" s="9" t="s">
        <v>16</v>
      </c>
      <c r="L72" s="83" t="s">
        <v>16</v>
      </c>
      <c r="M72" s="9" t="s">
        <v>16</v>
      </c>
      <c r="N72" s="23">
        <f t="shared" si="2"/>
        <v>45292</v>
      </c>
    </row>
    <row r="73" spans="1:14" ht="13.5" customHeight="1">
      <c r="A73" s="76" t="s">
        <v>153</v>
      </c>
      <c r="B73" s="49" t="s">
        <v>306</v>
      </c>
      <c r="C73" s="26" t="s">
        <v>21</v>
      </c>
      <c r="D73" s="26"/>
      <c r="E73" s="26" t="s">
        <v>310</v>
      </c>
      <c r="F73" s="26" t="s">
        <v>302</v>
      </c>
      <c r="G73" s="26" t="s">
        <v>311</v>
      </c>
      <c r="H73" s="26" t="s">
        <v>312</v>
      </c>
      <c r="I73" s="28"/>
      <c r="J73" s="29"/>
      <c r="K73" s="50">
        <v>5</v>
      </c>
      <c r="L73" s="89">
        <v>3</v>
      </c>
      <c r="M73" s="26">
        <v>3</v>
      </c>
      <c r="N73" s="51">
        <f t="shared" si="2"/>
        <v>45292</v>
      </c>
    </row>
    <row r="74" spans="1:14" ht="13.5" customHeight="1">
      <c r="A74" s="76" t="s">
        <v>154</v>
      </c>
      <c r="B74" s="49" t="s">
        <v>307</v>
      </c>
      <c r="C74" s="31" t="s">
        <v>27</v>
      </c>
      <c r="D74" s="26"/>
      <c r="E74" s="26" t="s">
        <v>310</v>
      </c>
      <c r="F74" s="26" t="s">
        <v>302</v>
      </c>
      <c r="G74" s="26" t="s">
        <v>311</v>
      </c>
      <c r="H74" s="26" t="s">
        <v>312</v>
      </c>
      <c r="I74" s="28"/>
      <c r="J74" s="29"/>
      <c r="K74" s="26">
        <v>5</v>
      </c>
      <c r="L74" s="89"/>
      <c r="M74" s="26"/>
      <c r="N74" s="51">
        <f t="shared" si="2"/>
        <v>45292</v>
      </c>
    </row>
    <row r="75" spans="1:14" ht="13.5" customHeight="1">
      <c r="A75" s="76" t="s">
        <v>155</v>
      </c>
      <c r="B75" s="49" t="s">
        <v>308</v>
      </c>
      <c r="C75" s="31" t="s">
        <v>27</v>
      </c>
      <c r="D75" s="26"/>
      <c r="E75" s="26" t="s">
        <v>310</v>
      </c>
      <c r="F75" s="26" t="s">
        <v>302</v>
      </c>
      <c r="G75" s="26" t="s">
        <v>311</v>
      </c>
      <c r="H75" s="26" t="s">
        <v>312</v>
      </c>
      <c r="I75" s="28"/>
      <c r="J75" s="29"/>
      <c r="K75" s="26">
        <v>5</v>
      </c>
      <c r="L75" s="89"/>
      <c r="M75" s="26"/>
      <c r="N75" s="51">
        <f t="shared" si="2"/>
        <v>45292</v>
      </c>
    </row>
    <row r="76" spans="1:14" ht="13.5" customHeight="1">
      <c r="A76" s="76" t="s">
        <v>156</v>
      </c>
      <c r="B76" s="49" t="s">
        <v>309</v>
      </c>
      <c r="C76" s="31" t="s">
        <v>27</v>
      </c>
      <c r="D76" s="26"/>
      <c r="E76" s="26" t="s">
        <v>310</v>
      </c>
      <c r="F76" s="31" t="s">
        <v>284</v>
      </c>
      <c r="G76" s="26" t="s">
        <v>311</v>
      </c>
      <c r="H76" s="26" t="s">
        <v>312</v>
      </c>
      <c r="I76" s="28"/>
      <c r="J76" s="38"/>
      <c r="K76" s="39">
        <v>1</v>
      </c>
      <c r="L76" s="91">
        <v>1</v>
      </c>
      <c r="M76" s="39">
        <v>1</v>
      </c>
      <c r="N76" s="51">
        <f t="shared" si="2"/>
        <v>45292</v>
      </c>
    </row>
    <row r="77" spans="1:14" ht="13.5" customHeight="1">
      <c r="A77" s="76" t="s">
        <v>516</v>
      </c>
      <c r="B77" s="8" t="s">
        <v>157</v>
      </c>
      <c r="C77" s="9" t="s">
        <v>18</v>
      </c>
      <c r="D77" s="9"/>
      <c r="E77" s="9"/>
      <c r="F77" s="9"/>
      <c r="G77" s="9"/>
      <c r="H77" s="9"/>
      <c r="I77" s="9"/>
      <c r="J77" s="9"/>
      <c r="K77" s="9" t="s">
        <v>16</v>
      </c>
      <c r="L77" s="83"/>
      <c r="M77" s="9" t="s">
        <v>16</v>
      </c>
      <c r="N77" s="23">
        <f t="shared" si="2"/>
        <v>45292</v>
      </c>
    </row>
    <row r="78" spans="1:14" ht="13.5" customHeight="1">
      <c r="A78" s="76" t="s">
        <v>158</v>
      </c>
      <c r="B78" s="10" t="s">
        <v>352</v>
      </c>
      <c r="C78" s="11" t="s">
        <v>21</v>
      </c>
      <c r="D78" s="11"/>
      <c r="E78" s="11"/>
      <c r="F78" s="11"/>
      <c r="G78" s="12"/>
      <c r="H78" s="11"/>
      <c r="I78" s="13"/>
      <c r="J78" s="14"/>
      <c r="K78" s="15">
        <v>0.5</v>
      </c>
      <c r="L78" s="84">
        <v>0</v>
      </c>
      <c r="M78" s="12">
        <v>0</v>
      </c>
      <c r="N78" s="23">
        <f t="shared" si="2"/>
        <v>45292</v>
      </c>
    </row>
    <row r="79" spans="1:14" ht="13.5" customHeight="1">
      <c r="A79" s="76"/>
      <c r="B79" s="49" t="s">
        <v>331</v>
      </c>
      <c r="C79" s="31" t="s">
        <v>27</v>
      </c>
      <c r="D79" s="31"/>
      <c r="E79" s="32" t="s">
        <v>344</v>
      </c>
      <c r="F79" s="31" t="s">
        <v>354</v>
      </c>
      <c r="G79" s="31" t="s">
        <v>267</v>
      </c>
      <c r="H79" s="31" t="s">
        <v>353</v>
      </c>
      <c r="I79" s="37"/>
      <c r="J79" s="38"/>
      <c r="K79" s="31">
        <v>1</v>
      </c>
      <c r="L79" s="93">
        <v>1</v>
      </c>
      <c r="M79" s="31">
        <v>1</v>
      </c>
      <c r="N79" s="23">
        <f t="shared" si="2"/>
        <v>45292</v>
      </c>
    </row>
    <row r="80" spans="1:14" ht="13.5" customHeight="1">
      <c r="A80" s="76"/>
      <c r="B80" s="49" t="s">
        <v>332</v>
      </c>
      <c r="C80" s="31" t="s">
        <v>27</v>
      </c>
      <c r="D80" s="31"/>
      <c r="E80" s="32" t="s">
        <v>345</v>
      </c>
      <c r="F80" s="31" t="s">
        <v>354</v>
      </c>
      <c r="G80" s="31" t="s">
        <v>267</v>
      </c>
      <c r="H80" s="31" t="s">
        <v>353</v>
      </c>
      <c r="I80" s="37"/>
      <c r="J80" s="38"/>
      <c r="K80" s="31">
        <v>1</v>
      </c>
      <c r="L80" s="93">
        <v>1</v>
      </c>
      <c r="M80" s="31">
        <v>1</v>
      </c>
      <c r="N80" s="23">
        <f t="shared" si="2"/>
        <v>45292</v>
      </c>
    </row>
    <row r="81" spans="1:14" ht="13.5" customHeight="1">
      <c r="A81" s="76"/>
      <c r="B81" s="49" t="s">
        <v>333</v>
      </c>
      <c r="C81" s="31" t="s">
        <v>27</v>
      </c>
      <c r="D81" s="31"/>
      <c r="E81" s="32" t="s">
        <v>346</v>
      </c>
      <c r="F81" s="31" t="s">
        <v>355</v>
      </c>
      <c r="G81" s="31" t="s">
        <v>267</v>
      </c>
      <c r="H81" s="31" t="s">
        <v>353</v>
      </c>
      <c r="I81" s="37"/>
      <c r="J81" s="38"/>
      <c r="K81" s="31">
        <v>1</v>
      </c>
      <c r="L81" s="93">
        <v>1</v>
      </c>
      <c r="M81" s="31">
        <v>1</v>
      </c>
      <c r="N81" s="23">
        <f t="shared" si="2"/>
        <v>45292</v>
      </c>
    </row>
    <row r="82" spans="1:14" ht="13.5" customHeight="1">
      <c r="A82" s="76"/>
      <c r="B82" s="49" t="s">
        <v>334</v>
      </c>
      <c r="C82" s="31" t="s">
        <v>27</v>
      </c>
      <c r="D82" s="31"/>
      <c r="E82" s="32" t="s">
        <v>347</v>
      </c>
      <c r="F82" s="31" t="s">
        <v>356</v>
      </c>
      <c r="G82" s="31" t="s">
        <v>267</v>
      </c>
      <c r="H82" s="31" t="s">
        <v>353</v>
      </c>
      <c r="I82" s="37"/>
      <c r="J82" s="38"/>
      <c r="K82" s="31">
        <v>1</v>
      </c>
      <c r="L82" s="93">
        <v>1</v>
      </c>
      <c r="M82" s="31">
        <v>1</v>
      </c>
      <c r="N82" s="23">
        <f t="shared" si="2"/>
        <v>45292</v>
      </c>
    </row>
    <row r="83" spans="1:14" ht="13.5" customHeight="1">
      <c r="A83" s="76"/>
      <c r="B83" s="49" t="s">
        <v>335</v>
      </c>
      <c r="C83" s="31" t="s">
        <v>27</v>
      </c>
      <c r="D83" s="31"/>
      <c r="E83" s="32" t="s">
        <v>357</v>
      </c>
      <c r="F83" s="31" t="s">
        <v>283</v>
      </c>
      <c r="G83" s="31" t="s">
        <v>267</v>
      </c>
      <c r="H83" s="31" t="s">
        <v>353</v>
      </c>
      <c r="I83" s="37"/>
      <c r="J83" s="38"/>
      <c r="K83" s="31">
        <v>1</v>
      </c>
      <c r="L83" s="93">
        <v>1</v>
      </c>
      <c r="M83" s="31">
        <v>1</v>
      </c>
      <c r="N83" s="23">
        <f t="shared" si="2"/>
        <v>45292</v>
      </c>
    </row>
    <row r="84" spans="1:14" ht="13.5" customHeight="1">
      <c r="A84" s="76"/>
      <c r="B84" s="49" t="s">
        <v>336</v>
      </c>
      <c r="C84" s="31" t="s">
        <v>27</v>
      </c>
      <c r="D84" s="31"/>
      <c r="E84" s="32" t="s">
        <v>348</v>
      </c>
      <c r="F84" s="31" t="s">
        <v>358</v>
      </c>
      <c r="G84" s="31" t="s">
        <v>267</v>
      </c>
      <c r="H84" s="31" t="s">
        <v>353</v>
      </c>
      <c r="I84" s="37"/>
      <c r="J84" s="38"/>
      <c r="K84" s="31">
        <v>1</v>
      </c>
      <c r="L84" s="93">
        <v>1</v>
      </c>
      <c r="M84" s="31">
        <v>1</v>
      </c>
      <c r="N84" s="23">
        <f t="shared" si="2"/>
        <v>45292</v>
      </c>
    </row>
    <row r="85" spans="1:14" ht="13.5" customHeight="1">
      <c r="A85" s="76"/>
      <c r="B85" s="49" t="s">
        <v>337</v>
      </c>
      <c r="C85" s="31" t="s">
        <v>27</v>
      </c>
      <c r="D85" s="31"/>
      <c r="E85" s="32" t="s">
        <v>337</v>
      </c>
      <c r="F85" s="31"/>
      <c r="G85" s="31" t="s">
        <v>267</v>
      </c>
      <c r="H85" s="31" t="s">
        <v>353</v>
      </c>
      <c r="I85" s="37"/>
      <c r="J85" s="38"/>
      <c r="K85" s="31">
        <v>1</v>
      </c>
      <c r="L85" s="93">
        <v>1</v>
      </c>
      <c r="M85" s="31">
        <v>1</v>
      </c>
      <c r="N85" s="23">
        <f t="shared" ref="N85:N142" si="3">$N$5</f>
        <v>45292</v>
      </c>
    </row>
    <row r="86" spans="1:14" ht="13.5" customHeight="1">
      <c r="A86" s="76"/>
      <c r="B86" s="49" t="s">
        <v>338</v>
      </c>
      <c r="C86" s="31" t="s">
        <v>27</v>
      </c>
      <c r="D86" s="31"/>
      <c r="E86" s="32"/>
      <c r="F86" s="31"/>
      <c r="G86" s="31" t="s">
        <v>267</v>
      </c>
      <c r="H86" s="31" t="s">
        <v>353</v>
      </c>
      <c r="I86" s="37"/>
      <c r="J86" s="38"/>
      <c r="K86" s="31">
        <v>1</v>
      </c>
      <c r="L86" s="93">
        <v>1</v>
      </c>
      <c r="M86" s="31">
        <v>1</v>
      </c>
      <c r="N86" s="23">
        <f t="shared" si="3"/>
        <v>45292</v>
      </c>
    </row>
    <row r="87" spans="1:14" ht="13.5" customHeight="1">
      <c r="A87" s="76"/>
      <c r="B87" s="49" t="s">
        <v>339</v>
      </c>
      <c r="C87" s="31" t="s">
        <v>27</v>
      </c>
      <c r="D87" s="31"/>
      <c r="E87" s="32"/>
      <c r="F87" s="31"/>
      <c r="G87" s="31" t="s">
        <v>267</v>
      </c>
      <c r="H87" s="31" t="s">
        <v>353</v>
      </c>
      <c r="I87" s="37"/>
      <c r="J87" s="38"/>
      <c r="K87" s="31">
        <v>1</v>
      </c>
      <c r="L87" s="93">
        <v>1</v>
      </c>
      <c r="M87" s="31">
        <v>1</v>
      </c>
      <c r="N87" s="23">
        <f t="shared" si="3"/>
        <v>45292</v>
      </c>
    </row>
    <row r="88" spans="1:14" ht="13.5" customHeight="1">
      <c r="A88" s="76"/>
      <c r="B88" s="49" t="s">
        <v>340</v>
      </c>
      <c r="C88" s="31" t="s">
        <v>27</v>
      </c>
      <c r="D88" s="31"/>
      <c r="E88" s="32" t="s">
        <v>349</v>
      </c>
      <c r="F88" s="31"/>
      <c r="G88" s="31" t="s">
        <v>267</v>
      </c>
      <c r="H88" s="31" t="s">
        <v>353</v>
      </c>
      <c r="I88" s="37"/>
      <c r="J88" s="38"/>
      <c r="K88" s="31">
        <v>1</v>
      </c>
      <c r="L88" s="93">
        <v>1</v>
      </c>
      <c r="M88" s="31">
        <v>1</v>
      </c>
      <c r="N88" s="23">
        <f t="shared" si="3"/>
        <v>45292</v>
      </c>
    </row>
    <row r="89" spans="1:14" ht="13.5" customHeight="1">
      <c r="A89" s="76"/>
      <c r="B89" s="49" t="s">
        <v>341</v>
      </c>
      <c r="C89" s="31" t="s">
        <v>27</v>
      </c>
      <c r="D89" s="31"/>
      <c r="E89" s="32" t="s">
        <v>350</v>
      </c>
      <c r="F89" s="31"/>
      <c r="G89" s="31" t="s">
        <v>267</v>
      </c>
      <c r="H89" s="31" t="s">
        <v>353</v>
      </c>
      <c r="I89" s="37"/>
      <c r="J89" s="38"/>
      <c r="K89" s="31">
        <v>1</v>
      </c>
      <c r="L89" s="93">
        <v>1</v>
      </c>
      <c r="M89" s="31">
        <v>1</v>
      </c>
      <c r="N89" s="23">
        <f t="shared" si="3"/>
        <v>45292</v>
      </c>
    </row>
    <row r="90" spans="1:14" ht="13.5" customHeight="1">
      <c r="A90" s="76"/>
      <c r="B90" s="49" t="s">
        <v>342</v>
      </c>
      <c r="C90" s="31" t="s">
        <v>27</v>
      </c>
      <c r="D90" s="31"/>
      <c r="E90" s="32"/>
      <c r="F90" s="31"/>
      <c r="G90" s="31" t="s">
        <v>267</v>
      </c>
      <c r="H90" s="31" t="s">
        <v>353</v>
      </c>
      <c r="I90" s="37"/>
      <c r="J90" s="38"/>
      <c r="K90" s="31">
        <v>1</v>
      </c>
      <c r="L90" s="93">
        <v>1</v>
      </c>
      <c r="M90" s="31">
        <v>1</v>
      </c>
      <c r="N90" s="23">
        <f t="shared" si="3"/>
        <v>45292</v>
      </c>
    </row>
    <row r="91" spans="1:14" ht="13.5" customHeight="1">
      <c r="A91" s="76"/>
      <c r="B91" s="49" t="s">
        <v>343</v>
      </c>
      <c r="C91" s="31" t="s">
        <v>27</v>
      </c>
      <c r="D91" s="31"/>
      <c r="E91" s="32" t="s">
        <v>351</v>
      </c>
      <c r="F91" s="31"/>
      <c r="G91" s="31" t="s">
        <v>267</v>
      </c>
      <c r="H91" s="31" t="s">
        <v>353</v>
      </c>
      <c r="I91" s="37"/>
      <c r="J91" s="38"/>
      <c r="K91" s="31">
        <v>1</v>
      </c>
      <c r="L91" s="93">
        <v>1</v>
      </c>
      <c r="M91" s="31">
        <v>1</v>
      </c>
      <c r="N91" s="23">
        <f t="shared" si="3"/>
        <v>45292</v>
      </c>
    </row>
    <row r="92" spans="1:14" ht="13.5" customHeight="1">
      <c r="A92" s="76" t="s">
        <v>176</v>
      </c>
      <c r="B92" s="10" t="s">
        <v>313</v>
      </c>
      <c r="C92" s="11" t="s">
        <v>21</v>
      </c>
      <c r="D92" s="11"/>
      <c r="E92" s="11"/>
      <c r="F92" s="11"/>
      <c r="G92" s="12"/>
      <c r="H92" s="11"/>
      <c r="I92" s="13"/>
      <c r="J92" s="14"/>
      <c r="K92" s="15">
        <v>0.25</v>
      </c>
      <c r="L92" s="84">
        <v>0</v>
      </c>
      <c r="M92" s="12">
        <v>0</v>
      </c>
      <c r="N92" s="23">
        <f t="shared" si="3"/>
        <v>45292</v>
      </c>
    </row>
    <row r="93" spans="1:14" s="53" customFormat="1" ht="13.5" customHeight="1">
      <c r="A93" s="77" t="s">
        <v>177</v>
      </c>
      <c r="B93" s="1" t="s">
        <v>314</v>
      </c>
      <c r="C93" s="31" t="s">
        <v>27</v>
      </c>
      <c r="D93" s="31"/>
      <c r="E93" s="32" t="s">
        <v>321</v>
      </c>
      <c r="F93" s="31" t="s">
        <v>359</v>
      </c>
      <c r="G93" s="31" t="s">
        <v>267</v>
      </c>
      <c r="H93" s="31" t="s">
        <v>353</v>
      </c>
      <c r="I93" s="37"/>
      <c r="J93" s="38"/>
      <c r="K93" s="52">
        <v>0.7</v>
      </c>
      <c r="L93" s="94">
        <v>0.7</v>
      </c>
      <c r="M93" s="52">
        <v>0.7</v>
      </c>
      <c r="N93" s="51">
        <f t="shared" si="3"/>
        <v>45292</v>
      </c>
    </row>
    <row r="94" spans="1:14" s="53" customFormat="1" ht="13.5" customHeight="1">
      <c r="A94" s="77" t="s">
        <v>178</v>
      </c>
      <c r="B94" s="1" t="s">
        <v>135</v>
      </c>
      <c r="C94" s="31" t="s">
        <v>27</v>
      </c>
      <c r="D94" s="31"/>
      <c r="E94" s="32"/>
      <c r="F94" s="31" t="s">
        <v>283</v>
      </c>
      <c r="G94" s="31" t="s">
        <v>267</v>
      </c>
      <c r="H94" s="31" t="s">
        <v>353</v>
      </c>
      <c r="I94" s="37"/>
      <c r="J94" s="38"/>
      <c r="K94" s="54">
        <v>0</v>
      </c>
      <c r="L94" s="95">
        <v>0</v>
      </c>
      <c r="M94" s="54">
        <v>0</v>
      </c>
      <c r="N94" s="51">
        <f t="shared" si="3"/>
        <v>45292</v>
      </c>
    </row>
    <row r="95" spans="1:14" s="53" customFormat="1" ht="13.5" customHeight="1">
      <c r="A95" s="77" t="s">
        <v>179</v>
      </c>
      <c r="B95" s="1" t="s">
        <v>159</v>
      </c>
      <c r="C95" s="31" t="s">
        <v>27</v>
      </c>
      <c r="D95" s="31"/>
      <c r="E95" s="32"/>
      <c r="F95" s="31"/>
      <c r="G95" s="31" t="s">
        <v>267</v>
      </c>
      <c r="H95" s="31" t="s">
        <v>353</v>
      </c>
      <c r="I95" s="37"/>
      <c r="J95" s="38"/>
      <c r="K95" s="52">
        <v>0.2</v>
      </c>
      <c r="L95" s="94">
        <v>0.2</v>
      </c>
      <c r="M95" s="52">
        <v>0.2</v>
      </c>
      <c r="N95" s="51">
        <f t="shared" si="3"/>
        <v>45292</v>
      </c>
    </row>
    <row r="96" spans="1:14" s="53" customFormat="1" ht="13.5" customHeight="1">
      <c r="A96" s="77" t="s">
        <v>180</v>
      </c>
      <c r="B96" s="1" t="s">
        <v>315</v>
      </c>
      <c r="C96" s="31" t="s">
        <v>27</v>
      </c>
      <c r="D96" s="31"/>
      <c r="E96" s="32"/>
      <c r="F96" s="31"/>
      <c r="G96" s="31" t="s">
        <v>267</v>
      </c>
      <c r="H96" s="31" t="s">
        <v>353</v>
      </c>
      <c r="I96" s="37"/>
      <c r="J96" s="38"/>
      <c r="K96" s="52">
        <v>0.8</v>
      </c>
      <c r="L96" s="94">
        <v>0.8</v>
      </c>
      <c r="M96" s="52">
        <v>0.8</v>
      </c>
      <c r="N96" s="51">
        <f t="shared" si="3"/>
        <v>45292</v>
      </c>
    </row>
    <row r="97" spans="1:14" s="53" customFormat="1" ht="13.5" customHeight="1">
      <c r="A97" s="77" t="s">
        <v>181</v>
      </c>
      <c r="B97" s="1" t="s">
        <v>316</v>
      </c>
      <c r="C97" s="31" t="s">
        <v>27</v>
      </c>
      <c r="D97" s="31"/>
      <c r="E97" s="32"/>
      <c r="F97" s="31"/>
      <c r="G97" s="31" t="s">
        <v>267</v>
      </c>
      <c r="H97" s="31" t="s">
        <v>353</v>
      </c>
      <c r="I97" s="37"/>
      <c r="J97" s="38"/>
      <c r="K97" s="52">
        <v>0.2</v>
      </c>
      <c r="L97" s="94">
        <v>0.2</v>
      </c>
      <c r="M97" s="52">
        <v>0.2</v>
      </c>
      <c r="N97" s="51">
        <f t="shared" si="3"/>
        <v>45292</v>
      </c>
    </row>
    <row r="98" spans="1:14" s="53" customFormat="1" ht="13.5" customHeight="1">
      <c r="A98" s="77" t="s">
        <v>182</v>
      </c>
      <c r="B98" s="1" t="s">
        <v>160</v>
      </c>
      <c r="C98" s="31" t="s">
        <v>27</v>
      </c>
      <c r="D98" s="31"/>
      <c r="E98" s="32"/>
      <c r="F98" s="31"/>
      <c r="G98" s="31" t="s">
        <v>267</v>
      </c>
      <c r="H98" s="31" t="s">
        <v>353</v>
      </c>
      <c r="I98" s="37"/>
      <c r="J98" s="38"/>
      <c r="K98" s="52">
        <v>0.2</v>
      </c>
      <c r="L98" s="94">
        <v>0.2</v>
      </c>
      <c r="M98" s="52">
        <v>0.2</v>
      </c>
      <c r="N98" s="51">
        <f t="shared" si="3"/>
        <v>45292</v>
      </c>
    </row>
    <row r="99" spans="1:14" s="53" customFormat="1" ht="13.5" customHeight="1">
      <c r="A99" s="77" t="s">
        <v>183</v>
      </c>
      <c r="B99" s="1" t="s">
        <v>161</v>
      </c>
      <c r="C99" s="31" t="s">
        <v>27</v>
      </c>
      <c r="D99" s="31"/>
      <c r="E99" s="32" t="s">
        <v>322</v>
      </c>
      <c r="F99" s="31"/>
      <c r="G99" s="31" t="s">
        <v>267</v>
      </c>
      <c r="H99" s="31" t="s">
        <v>353</v>
      </c>
      <c r="I99" s="37"/>
      <c r="J99" s="38"/>
      <c r="K99" s="54">
        <v>1</v>
      </c>
      <c r="L99" s="95">
        <v>1</v>
      </c>
      <c r="M99" s="54">
        <v>1</v>
      </c>
      <c r="N99" s="51">
        <f t="shared" si="3"/>
        <v>45292</v>
      </c>
    </row>
    <row r="100" spans="1:14" s="53" customFormat="1" ht="13.5" customHeight="1">
      <c r="A100" s="77" t="s">
        <v>184</v>
      </c>
      <c r="B100" s="1" t="s">
        <v>162</v>
      </c>
      <c r="C100" s="31" t="s">
        <v>27</v>
      </c>
      <c r="D100" s="31"/>
      <c r="E100" s="32"/>
      <c r="F100" s="31"/>
      <c r="G100" s="31" t="s">
        <v>267</v>
      </c>
      <c r="H100" s="31" t="s">
        <v>353</v>
      </c>
      <c r="I100" s="37"/>
      <c r="J100" s="38"/>
      <c r="K100" s="52">
        <v>0.6</v>
      </c>
      <c r="L100" s="94">
        <v>0.6</v>
      </c>
      <c r="M100" s="52">
        <v>0.6</v>
      </c>
      <c r="N100" s="51">
        <f t="shared" si="3"/>
        <v>45292</v>
      </c>
    </row>
    <row r="101" spans="1:14" s="53" customFormat="1" ht="13.5" customHeight="1">
      <c r="A101" s="77" t="s">
        <v>185</v>
      </c>
      <c r="B101" s="55" t="s">
        <v>163</v>
      </c>
      <c r="C101" s="31" t="s">
        <v>27</v>
      </c>
      <c r="D101" s="31"/>
      <c r="E101" s="32" t="s">
        <v>323</v>
      </c>
      <c r="F101" s="31"/>
      <c r="G101" s="31" t="s">
        <v>267</v>
      </c>
      <c r="H101" s="31" t="s">
        <v>353</v>
      </c>
      <c r="I101" s="37"/>
      <c r="J101" s="38"/>
      <c r="K101" s="54">
        <v>1</v>
      </c>
      <c r="L101" s="95">
        <v>1</v>
      </c>
      <c r="M101" s="54">
        <v>1</v>
      </c>
      <c r="N101" s="51">
        <f t="shared" si="3"/>
        <v>45292</v>
      </c>
    </row>
    <row r="102" spans="1:14" s="53" customFormat="1" ht="13.5" customHeight="1">
      <c r="A102" s="77" t="s">
        <v>186</v>
      </c>
      <c r="B102" s="55" t="s">
        <v>164</v>
      </c>
      <c r="C102" s="31" t="s">
        <v>27</v>
      </c>
      <c r="D102" s="31"/>
      <c r="E102" s="32" t="s">
        <v>324</v>
      </c>
      <c r="F102" s="31"/>
      <c r="G102" s="31" t="s">
        <v>267</v>
      </c>
      <c r="H102" s="31" t="s">
        <v>353</v>
      </c>
      <c r="I102" s="37"/>
      <c r="J102" s="38"/>
      <c r="K102" s="54">
        <v>1</v>
      </c>
      <c r="L102" s="95">
        <v>1</v>
      </c>
      <c r="M102" s="54">
        <v>1</v>
      </c>
      <c r="N102" s="51">
        <f t="shared" si="3"/>
        <v>45292</v>
      </c>
    </row>
    <row r="103" spans="1:14" s="53" customFormat="1" ht="13.5" customHeight="1">
      <c r="A103" s="77" t="s">
        <v>187</v>
      </c>
      <c r="B103" s="55" t="s">
        <v>165</v>
      </c>
      <c r="C103" s="31" t="s">
        <v>27</v>
      </c>
      <c r="D103" s="31"/>
      <c r="E103" s="32"/>
      <c r="F103" s="31"/>
      <c r="G103" s="31" t="s">
        <v>267</v>
      </c>
      <c r="H103" s="31" t="s">
        <v>353</v>
      </c>
      <c r="I103" s="37"/>
      <c r="J103" s="38"/>
      <c r="K103" s="52">
        <v>0.7</v>
      </c>
      <c r="L103" s="94">
        <v>0.7</v>
      </c>
      <c r="M103" s="52">
        <v>0.7</v>
      </c>
      <c r="N103" s="51">
        <f t="shared" si="3"/>
        <v>45292</v>
      </c>
    </row>
    <row r="104" spans="1:14" s="53" customFormat="1" ht="13.5" customHeight="1">
      <c r="A104" s="77" t="s">
        <v>188</v>
      </c>
      <c r="B104" s="55" t="s">
        <v>166</v>
      </c>
      <c r="C104" s="31" t="s">
        <v>27</v>
      </c>
      <c r="D104" s="31"/>
      <c r="E104" s="32"/>
      <c r="F104" s="31"/>
      <c r="G104" s="31" t="s">
        <v>267</v>
      </c>
      <c r="H104" s="31" t="s">
        <v>353</v>
      </c>
      <c r="I104" s="37"/>
      <c r="J104" s="38"/>
      <c r="K104" s="52">
        <v>0.6</v>
      </c>
      <c r="L104" s="94">
        <v>0.6</v>
      </c>
      <c r="M104" s="52">
        <v>0.6</v>
      </c>
      <c r="N104" s="51">
        <f t="shared" si="3"/>
        <v>45292</v>
      </c>
    </row>
    <row r="105" spans="1:14" s="53" customFormat="1" ht="13.5" customHeight="1">
      <c r="A105" s="77" t="s">
        <v>189</v>
      </c>
      <c r="B105" s="55" t="s">
        <v>167</v>
      </c>
      <c r="C105" s="31" t="s">
        <v>27</v>
      </c>
      <c r="D105" s="31"/>
      <c r="E105" s="32" t="s">
        <v>325</v>
      </c>
      <c r="F105" s="31"/>
      <c r="G105" s="31" t="s">
        <v>267</v>
      </c>
      <c r="H105" s="31" t="s">
        <v>353</v>
      </c>
      <c r="I105" s="37"/>
      <c r="J105" s="38"/>
      <c r="K105" s="54">
        <v>1</v>
      </c>
      <c r="L105" s="95">
        <v>1</v>
      </c>
      <c r="M105" s="54">
        <v>1</v>
      </c>
      <c r="N105" s="51">
        <f t="shared" si="3"/>
        <v>45292</v>
      </c>
    </row>
    <row r="106" spans="1:14" s="53" customFormat="1" ht="13.5" customHeight="1">
      <c r="A106" s="77" t="s">
        <v>190</v>
      </c>
      <c r="B106" s="1" t="s">
        <v>168</v>
      </c>
      <c r="C106" s="31" t="s">
        <v>27</v>
      </c>
      <c r="D106" s="31"/>
      <c r="E106" s="32"/>
      <c r="F106" s="31"/>
      <c r="G106" s="31" t="s">
        <v>267</v>
      </c>
      <c r="H106" s="31" t="s">
        <v>353</v>
      </c>
      <c r="I106" s="37"/>
      <c r="J106" s="38"/>
      <c r="K106" s="54">
        <v>20</v>
      </c>
      <c r="L106" s="95">
        <v>20</v>
      </c>
      <c r="M106" s="54">
        <v>20</v>
      </c>
      <c r="N106" s="51">
        <f t="shared" si="3"/>
        <v>45292</v>
      </c>
    </row>
    <row r="107" spans="1:14" s="53" customFormat="1" ht="13.5" customHeight="1">
      <c r="A107" s="77" t="s">
        <v>191</v>
      </c>
      <c r="B107" s="55" t="s">
        <v>136</v>
      </c>
      <c r="C107" s="31" t="s">
        <v>27</v>
      </c>
      <c r="D107" s="31"/>
      <c r="E107" s="32"/>
      <c r="F107" s="31"/>
      <c r="G107" s="31" t="s">
        <v>267</v>
      </c>
      <c r="H107" s="31" t="s">
        <v>353</v>
      </c>
      <c r="I107" s="37"/>
      <c r="J107" s="38"/>
      <c r="K107" s="54">
        <v>5</v>
      </c>
      <c r="L107" s="95">
        <v>5</v>
      </c>
      <c r="M107" s="54">
        <v>5</v>
      </c>
      <c r="N107" s="51">
        <f t="shared" si="3"/>
        <v>45292</v>
      </c>
    </row>
    <row r="108" spans="1:14" s="53" customFormat="1" ht="13.5" customHeight="1">
      <c r="A108" s="77" t="s">
        <v>192</v>
      </c>
      <c r="B108" s="55" t="s">
        <v>137</v>
      </c>
      <c r="C108" s="31" t="s">
        <v>27</v>
      </c>
      <c r="D108" s="31"/>
      <c r="E108" s="32"/>
      <c r="F108" s="31"/>
      <c r="G108" s="31" t="s">
        <v>267</v>
      </c>
      <c r="H108" s="31" t="s">
        <v>353</v>
      </c>
      <c r="I108" s="37"/>
      <c r="J108" s="38"/>
      <c r="K108" s="54">
        <v>20000</v>
      </c>
      <c r="L108" s="95">
        <v>20000</v>
      </c>
      <c r="M108" s="54">
        <v>20000</v>
      </c>
      <c r="N108" s="51">
        <f t="shared" si="3"/>
        <v>45292</v>
      </c>
    </row>
    <row r="109" spans="1:14" s="53" customFormat="1" ht="13.5" customHeight="1">
      <c r="A109" s="77" t="s">
        <v>193</v>
      </c>
      <c r="B109" s="55" t="s">
        <v>138</v>
      </c>
      <c r="C109" s="31" t="s">
        <v>27</v>
      </c>
      <c r="D109" s="31"/>
      <c r="E109" s="32" t="s">
        <v>326</v>
      </c>
      <c r="F109" s="31"/>
      <c r="G109" s="31" t="s">
        <v>267</v>
      </c>
      <c r="H109" s="31" t="s">
        <v>353</v>
      </c>
      <c r="I109" s="37"/>
      <c r="J109" s="38"/>
      <c r="K109" s="54">
        <v>5</v>
      </c>
      <c r="L109" s="95">
        <v>5</v>
      </c>
      <c r="M109" s="54">
        <v>5</v>
      </c>
      <c r="N109" s="51">
        <f t="shared" si="3"/>
        <v>45292</v>
      </c>
    </row>
    <row r="110" spans="1:14" s="53" customFormat="1" ht="13.5" customHeight="1">
      <c r="A110" s="77" t="s">
        <v>194</v>
      </c>
      <c r="B110" s="55" t="s">
        <v>139</v>
      </c>
      <c r="C110" s="31" t="s">
        <v>27</v>
      </c>
      <c r="D110" s="31"/>
      <c r="E110" s="32" t="s">
        <v>327</v>
      </c>
      <c r="F110" s="31"/>
      <c r="G110" s="31" t="s">
        <v>267</v>
      </c>
      <c r="H110" s="31" t="s">
        <v>353</v>
      </c>
      <c r="I110" s="37"/>
      <c r="J110" s="38"/>
      <c r="K110" s="54">
        <v>12</v>
      </c>
      <c r="L110" s="95">
        <v>12</v>
      </c>
      <c r="M110" s="54">
        <v>12</v>
      </c>
      <c r="N110" s="51">
        <f t="shared" si="3"/>
        <v>45292</v>
      </c>
    </row>
    <row r="111" spans="1:14" s="53" customFormat="1" ht="13.5" customHeight="1">
      <c r="A111" s="77" t="s">
        <v>195</v>
      </c>
      <c r="B111" s="55" t="s">
        <v>317</v>
      </c>
      <c r="C111" s="31" t="s">
        <v>27</v>
      </c>
      <c r="D111" s="31"/>
      <c r="E111" s="32"/>
      <c r="F111" s="31"/>
      <c r="G111" s="31" t="s">
        <v>267</v>
      </c>
      <c r="H111" s="31" t="s">
        <v>353</v>
      </c>
      <c r="I111" s="37"/>
      <c r="J111" s="38"/>
      <c r="K111" s="54">
        <v>3</v>
      </c>
      <c r="L111" s="95">
        <v>3</v>
      </c>
      <c r="M111" s="54">
        <v>3</v>
      </c>
      <c r="N111" s="51">
        <f t="shared" si="3"/>
        <v>45292</v>
      </c>
    </row>
    <row r="112" spans="1:14" s="53" customFormat="1" ht="13.5" customHeight="1">
      <c r="A112" s="77"/>
      <c r="B112" s="55" t="s">
        <v>318</v>
      </c>
      <c r="C112" s="31" t="s">
        <v>27</v>
      </c>
      <c r="D112" s="31"/>
      <c r="E112" s="32" t="s">
        <v>328</v>
      </c>
      <c r="F112" s="31"/>
      <c r="G112" s="31" t="s">
        <v>267</v>
      </c>
      <c r="H112" s="31" t="s">
        <v>353</v>
      </c>
      <c r="I112" s="37"/>
      <c r="J112" s="38"/>
      <c r="K112" s="54">
        <v>4</v>
      </c>
      <c r="L112" s="95">
        <v>4</v>
      </c>
      <c r="M112" s="54">
        <v>4</v>
      </c>
      <c r="N112" s="51">
        <f t="shared" si="3"/>
        <v>45292</v>
      </c>
    </row>
    <row r="113" spans="1:14" s="53" customFormat="1" ht="13.5" customHeight="1">
      <c r="A113" s="77"/>
      <c r="B113" s="55" t="s">
        <v>319</v>
      </c>
      <c r="C113" s="31" t="s">
        <v>27</v>
      </c>
      <c r="D113" s="31"/>
      <c r="E113" s="32"/>
      <c r="F113" s="31"/>
      <c r="G113" s="31" t="s">
        <v>267</v>
      </c>
      <c r="H113" s="31" t="s">
        <v>353</v>
      </c>
      <c r="I113" s="37"/>
      <c r="J113" s="38"/>
      <c r="K113" s="54">
        <v>3</v>
      </c>
      <c r="L113" s="95">
        <v>3</v>
      </c>
      <c r="M113" s="54">
        <v>3</v>
      </c>
      <c r="N113" s="51">
        <f t="shared" si="3"/>
        <v>45292</v>
      </c>
    </row>
    <row r="114" spans="1:14" s="53" customFormat="1" ht="13.5" customHeight="1">
      <c r="A114" s="77"/>
      <c r="B114" s="55" t="s">
        <v>320</v>
      </c>
      <c r="C114" s="31" t="s">
        <v>27</v>
      </c>
      <c r="D114" s="31"/>
      <c r="E114" s="32" t="s">
        <v>329</v>
      </c>
      <c r="F114" s="31"/>
      <c r="G114" s="31" t="s">
        <v>267</v>
      </c>
      <c r="H114" s="31" t="s">
        <v>353</v>
      </c>
      <c r="I114" s="37"/>
      <c r="J114" s="38"/>
      <c r="K114" s="54">
        <v>1</v>
      </c>
      <c r="L114" s="95">
        <v>1</v>
      </c>
      <c r="M114" s="54">
        <v>1</v>
      </c>
      <c r="N114" s="51">
        <f t="shared" si="3"/>
        <v>45292</v>
      </c>
    </row>
    <row r="115" spans="1:14" s="53" customFormat="1" ht="13.5" customHeight="1">
      <c r="A115" s="77"/>
      <c r="B115" s="55" t="s">
        <v>169</v>
      </c>
      <c r="C115" s="31" t="s">
        <v>27</v>
      </c>
      <c r="D115" s="31"/>
      <c r="E115" s="32"/>
      <c r="F115" s="31"/>
      <c r="G115" s="31" t="s">
        <v>267</v>
      </c>
      <c r="H115" s="31" t="s">
        <v>353</v>
      </c>
      <c r="I115" s="37"/>
      <c r="J115" s="38"/>
      <c r="K115" s="54">
        <v>4</v>
      </c>
      <c r="L115" s="95">
        <v>4</v>
      </c>
      <c r="M115" s="54">
        <v>4</v>
      </c>
      <c r="N115" s="51">
        <f t="shared" si="3"/>
        <v>45292</v>
      </c>
    </row>
    <row r="116" spans="1:14" s="53" customFormat="1" ht="13.5" customHeight="1">
      <c r="A116" s="77"/>
      <c r="B116" s="1" t="s">
        <v>170</v>
      </c>
      <c r="C116" s="31" t="s">
        <v>27</v>
      </c>
      <c r="D116" s="31"/>
      <c r="E116" s="56"/>
      <c r="F116" s="31"/>
      <c r="G116" s="31" t="s">
        <v>267</v>
      </c>
      <c r="H116" s="31" t="s">
        <v>353</v>
      </c>
      <c r="I116" s="37"/>
      <c r="J116" s="38"/>
      <c r="K116" s="52">
        <v>0.7</v>
      </c>
      <c r="L116" s="94">
        <v>0.7</v>
      </c>
      <c r="M116" s="52">
        <v>0.7</v>
      </c>
      <c r="N116" s="51">
        <f t="shared" si="3"/>
        <v>45292</v>
      </c>
    </row>
    <row r="117" spans="1:14" s="53" customFormat="1" ht="13.5" customHeight="1">
      <c r="A117" s="77"/>
      <c r="B117" s="49" t="s">
        <v>171</v>
      </c>
      <c r="C117" s="31" t="s">
        <v>27</v>
      </c>
      <c r="D117" s="31"/>
      <c r="E117" s="56" t="s">
        <v>330</v>
      </c>
      <c r="F117" s="31"/>
      <c r="G117" s="31" t="s">
        <v>267</v>
      </c>
      <c r="H117" s="31" t="s">
        <v>353</v>
      </c>
      <c r="I117" s="37"/>
      <c r="J117" s="38"/>
      <c r="K117" s="52">
        <v>0.9</v>
      </c>
      <c r="L117" s="94">
        <v>0.9</v>
      </c>
      <c r="M117" s="52">
        <v>0.9</v>
      </c>
      <c r="N117" s="51">
        <f t="shared" si="3"/>
        <v>45292</v>
      </c>
    </row>
    <row r="118" spans="1:14" s="53" customFormat="1" ht="13.5" customHeight="1">
      <c r="A118" s="77"/>
      <c r="B118" s="49" t="s">
        <v>172</v>
      </c>
      <c r="C118" s="31" t="s">
        <v>27</v>
      </c>
      <c r="D118" s="31"/>
      <c r="E118" s="56"/>
      <c r="F118" s="31"/>
      <c r="G118" s="31" t="s">
        <v>267</v>
      </c>
      <c r="H118" s="31" t="s">
        <v>353</v>
      </c>
      <c r="I118" s="37"/>
      <c r="J118" s="38"/>
      <c r="K118" s="54">
        <v>5</v>
      </c>
      <c r="L118" s="95">
        <v>5</v>
      </c>
      <c r="M118" s="54">
        <v>5</v>
      </c>
      <c r="N118" s="51">
        <f t="shared" si="3"/>
        <v>45292</v>
      </c>
    </row>
    <row r="119" spans="1:14" s="53" customFormat="1" ht="13.5" customHeight="1">
      <c r="A119" s="77"/>
      <c r="B119" s="49" t="s">
        <v>173</v>
      </c>
      <c r="C119" s="31" t="s">
        <v>27</v>
      </c>
      <c r="D119" s="31"/>
      <c r="E119" s="56"/>
      <c r="F119" s="31"/>
      <c r="G119" s="31" t="s">
        <v>267</v>
      </c>
      <c r="H119" s="31" t="s">
        <v>353</v>
      </c>
      <c r="I119" s="37"/>
      <c r="J119" s="38"/>
      <c r="K119" s="54">
        <v>0.15</v>
      </c>
      <c r="L119" s="95">
        <v>0.15</v>
      </c>
      <c r="M119" s="54">
        <v>0.15</v>
      </c>
      <c r="N119" s="51">
        <f t="shared" si="3"/>
        <v>45292</v>
      </c>
    </row>
    <row r="120" spans="1:14" s="53" customFormat="1" ht="13.5" customHeight="1">
      <c r="A120" s="77"/>
      <c r="B120" s="49" t="s">
        <v>174</v>
      </c>
      <c r="C120" s="31" t="s">
        <v>27</v>
      </c>
      <c r="D120" s="31"/>
      <c r="E120" s="31"/>
      <c r="F120" s="31"/>
      <c r="G120" s="31" t="s">
        <v>267</v>
      </c>
      <c r="H120" s="31" t="s">
        <v>353</v>
      </c>
      <c r="I120" s="37"/>
      <c r="J120" s="38"/>
      <c r="K120" s="54">
        <v>0.25</v>
      </c>
      <c r="L120" s="95">
        <v>0.25</v>
      </c>
      <c r="M120" s="54">
        <v>0.25</v>
      </c>
      <c r="N120" s="51">
        <f t="shared" si="3"/>
        <v>45292</v>
      </c>
    </row>
    <row r="121" spans="1:14" s="53" customFormat="1" ht="13.5" customHeight="1">
      <c r="A121" s="77"/>
      <c r="B121" s="49" t="s">
        <v>175</v>
      </c>
      <c r="C121" s="31" t="s">
        <v>27</v>
      </c>
      <c r="D121" s="31"/>
      <c r="E121" s="31"/>
      <c r="F121" s="31"/>
      <c r="G121" s="31" t="s">
        <v>267</v>
      </c>
      <c r="H121" s="31" t="s">
        <v>353</v>
      </c>
      <c r="I121" s="37"/>
      <c r="J121" s="38"/>
      <c r="K121" s="54">
        <v>0.25</v>
      </c>
      <c r="L121" s="95">
        <v>0.25</v>
      </c>
      <c r="M121" s="54">
        <v>0.25</v>
      </c>
      <c r="N121" s="51">
        <f t="shared" si="3"/>
        <v>45292</v>
      </c>
    </row>
    <row r="122" spans="1:14" ht="13.5" customHeight="1">
      <c r="A122" s="78">
        <v>4</v>
      </c>
      <c r="B122" s="6" t="s">
        <v>196</v>
      </c>
      <c r="C122" s="7" t="s">
        <v>15</v>
      </c>
      <c r="D122" s="7"/>
      <c r="E122" s="7"/>
      <c r="F122" s="7"/>
      <c r="G122" s="7"/>
      <c r="H122" s="7"/>
      <c r="I122" s="7"/>
      <c r="J122" s="7"/>
      <c r="K122" s="7" t="s">
        <v>16</v>
      </c>
      <c r="L122" s="82" t="s">
        <v>16</v>
      </c>
      <c r="M122" s="7" t="s">
        <v>16</v>
      </c>
      <c r="N122" s="23">
        <f t="shared" si="3"/>
        <v>45292</v>
      </c>
    </row>
    <row r="123" spans="1:14" ht="13.5" customHeight="1">
      <c r="A123" s="78">
        <v>4.0999999999999996</v>
      </c>
      <c r="B123" s="8" t="s">
        <v>197</v>
      </c>
      <c r="C123" s="9" t="s">
        <v>18</v>
      </c>
      <c r="D123" s="9"/>
      <c r="E123" s="9"/>
      <c r="F123" s="9"/>
      <c r="G123" s="9"/>
      <c r="H123" s="9"/>
      <c r="I123" s="9"/>
      <c r="J123" s="9"/>
      <c r="K123" s="9" t="s">
        <v>16</v>
      </c>
      <c r="L123" s="83" t="s">
        <v>16</v>
      </c>
      <c r="M123" s="9" t="s">
        <v>16</v>
      </c>
      <c r="N123" s="23">
        <f t="shared" si="3"/>
        <v>45292</v>
      </c>
    </row>
    <row r="124" spans="1:14" ht="13.5" customHeight="1">
      <c r="A124" s="78" t="s">
        <v>198</v>
      </c>
      <c r="B124" s="10" t="s">
        <v>199</v>
      </c>
      <c r="C124" s="11" t="s">
        <v>21</v>
      </c>
      <c r="D124" s="11"/>
      <c r="E124" s="11" t="s">
        <v>200</v>
      </c>
      <c r="F124" s="11" t="s">
        <v>201</v>
      </c>
      <c r="G124" s="11" t="s">
        <v>202</v>
      </c>
      <c r="H124" s="11" t="s">
        <v>203</v>
      </c>
      <c r="I124" s="13"/>
      <c r="J124" s="14"/>
      <c r="K124" s="11">
        <v>2</v>
      </c>
      <c r="L124" s="89">
        <v>1</v>
      </c>
      <c r="M124" s="11">
        <v>1</v>
      </c>
      <c r="N124" s="23">
        <f t="shared" si="3"/>
        <v>45292</v>
      </c>
    </row>
    <row r="125" spans="1:14" ht="13.5" customHeight="1">
      <c r="A125" s="78" t="s">
        <v>204</v>
      </c>
      <c r="B125" s="42" t="s">
        <v>205</v>
      </c>
      <c r="C125" s="43" t="s">
        <v>27</v>
      </c>
      <c r="D125" s="43"/>
      <c r="E125" s="43"/>
      <c r="F125" s="43" t="s">
        <v>206</v>
      </c>
      <c r="G125" s="18" t="s">
        <v>202</v>
      </c>
      <c r="H125" s="18" t="s">
        <v>203</v>
      </c>
      <c r="I125" s="20"/>
      <c r="J125" s="45"/>
      <c r="K125" s="43">
        <v>50</v>
      </c>
      <c r="L125" s="93">
        <v>25</v>
      </c>
      <c r="M125" s="43">
        <v>25</v>
      </c>
      <c r="N125" s="23">
        <f t="shared" si="3"/>
        <v>45292</v>
      </c>
    </row>
    <row r="126" spans="1:14" ht="13.5" customHeight="1">
      <c r="A126" s="78" t="s">
        <v>207</v>
      </c>
      <c r="B126" s="10" t="s">
        <v>208</v>
      </c>
      <c r="C126" s="11" t="s">
        <v>21</v>
      </c>
      <c r="D126" s="11"/>
      <c r="E126" s="11" t="s">
        <v>209</v>
      </c>
      <c r="F126" s="11" t="s">
        <v>210</v>
      </c>
      <c r="G126" s="11" t="s">
        <v>202</v>
      </c>
      <c r="H126" s="11" t="s">
        <v>203</v>
      </c>
      <c r="I126" s="13"/>
      <c r="J126" s="14"/>
      <c r="K126" s="11">
        <v>300</v>
      </c>
      <c r="L126" s="89">
        <v>150</v>
      </c>
      <c r="M126" s="11">
        <v>150</v>
      </c>
      <c r="N126" s="23">
        <f t="shared" si="3"/>
        <v>45292</v>
      </c>
    </row>
    <row r="127" spans="1:14" ht="13.5" customHeight="1">
      <c r="A127" s="78" t="s">
        <v>211</v>
      </c>
      <c r="B127" s="10" t="s">
        <v>212</v>
      </c>
      <c r="C127" s="11" t="s">
        <v>21</v>
      </c>
      <c r="D127" s="11"/>
      <c r="E127" s="11" t="s">
        <v>213</v>
      </c>
      <c r="F127" s="11" t="s">
        <v>201</v>
      </c>
      <c r="G127" s="11" t="s">
        <v>202</v>
      </c>
      <c r="H127" s="11" t="s">
        <v>203</v>
      </c>
      <c r="I127" s="13"/>
      <c r="J127" s="14"/>
      <c r="K127" s="11">
        <v>2</v>
      </c>
      <c r="L127" s="89">
        <v>1</v>
      </c>
      <c r="M127" s="11">
        <v>1</v>
      </c>
      <c r="N127" s="23">
        <f t="shared" si="3"/>
        <v>45292</v>
      </c>
    </row>
    <row r="128" spans="1:14" ht="13.5" customHeight="1">
      <c r="A128" s="78" t="s">
        <v>214</v>
      </c>
      <c r="B128" s="17" t="s">
        <v>215</v>
      </c>
      <c r="C128" s="18" t="s">
        <v>27</v>
      </c>
      <c r="D128" s="18"/>
      <c r="E128" s="18"/>
      <c r="F128" s="18" t="s">
        <v>216</v>
      </c>
      <c r="G128" s="18" t="s">
        <v>202</v>
      </c>
      <c r="H128" s="18" t="s">
        <v>203</v>
      </c>
      <c r="I128" s="20"/>
      <c r="J128" s="21"/>
      <c r="K128" s="18">
        <v>100</v>
      </c>
      <c r="L128" s="86">
        <v>50</v>
      </c>
      <c r="M128" s="18">
        <v>50</v>
      </c>
      <c r="N128" s="23">
        <f t="shared" si="3"/>
        <v>45292</v>
      </c>
    </row>
    <row r="129" spans="1:14" ht="13.5" customHeight="1">
      <c r="A129" s="78" t="s">
        <v>217</v>
      </c>
      <c r="B129" s="42" t="s">
        <v>218</v>
      </c>
      <c r="C129" s="43" t="s">
        <v>27</v>
      </c>
      <c r="D129" s="43"/>
      <c r="E129" s="43"/>
      <c r="F129" s="43" t="s">
        <v>206</v>
      </c>
      <c r="G129" s="18" t="s">
        <v>202</v>
      </c>
      <c r="H129" s="18" t="s">
        <v>203</v>
      </c>
      <c r="I129" s="20"/>
      <c r="J129" s="45"/>
      <c r="K129" s="43">
        <v>100</v>
      </c>
      <c r="L129" s="93">
        <v>50</v>
      </c>
      <c r="M129" s="43">
        <v>50</v>
      </c>
      <c r="N129" s="23">
        <f t="shared" si="3"/>
        <v>45292</v>
      </c>
    </row>
    <row r="130" spans="1:14" ht="13.5" customHeight="1">
      <c r="A130" s="78">
        <v>4.2</v>
      </c>
      <c r="B130" s="8" t="s">
        <v>219</v>
      </c>
      <c r="C130" s="9" t="s">
        <v>18</v>
      </c>
      <c r="D130" s="9"/>
      <c r="E130" s="9"/>
      <c r="F130" s="9"/>
      <c r="G130" s="9" t="s">
        <v>202</v>
      </c>
      <c r="H130" s="9" t="s">
        <v>203</v>
      </c>
      <c r="I130" s="57"/>
      <c r="J130" s="9"/>
      <c r="K130" s="9">
        <v>4</v>
      </c>
      <c r="L130" s="83">
        <v>2</v>
      </c>
      <c r="M130" s="9">
        <v>2</v>
      </c>
      <c r="N130" s="23">
        <f t="shared" si="3"/>
        <v>45292</v>
      </c>
    </row>
    <row r="131" spans="1:14" ht="13.5" customHeight="1">
      <c r="A131" s="78" t="s">
        <v>220</v>
      </c>
      <c r="B131" s="10" t="s">
        <v>221</v>
      </c>
      <c r="C131" s="11" t="s">
        <v>21</v>
      </c>
      <c r="D131" s="11"/>
      <c r="E131" s="11" t="s">
        <v>222</v>
      </c>
      <c r="F131" s="11" t="s">
        <v>223</v>
      </c>
      <c r="G131" s="11" t="s">
        <v>202</v>
      </c>
      <c r="H131" s="11" t="s">
        <v>203</v>
      </c>
      <c r="I131" s="13"/>
      <c r="J131" s="58"/>
      <c r="K131" s="11">
        <v>3</v>
      </c>
      <c r="L131" s="89">
        <v>0</v>
      </c>
      <c r="M131" s="11">
        <v>0</v>
      </c>
      <c r="N131" s="23">
        <f t="shared" si="3"/>
        <v>45292</v>
      </c>
    </row>
    <row r="132" spans="1:14" ht="13.5" customHeight="1">
      <c r="A132" s="78" t="s">
        <v>224</v>
      </c>
      <c r="B132" s="42" t="s">
        <v>225</v>
      </c>
      <c r="C132" s="43" t="s">
        <v>27</v>
      </c>
      <c r="D132" s="43"/>
      <c r="E132" s="43"/>
      <c r="F132" s="43" t="s">
        <v>206</v>
      </c>
      <c r="G132" s="43" t="s">
        <v>202</v>
      </c>
      <c r="H132" s="43" t="s">
        <v>203</v>
      </c>
      <c r="I132" s="44"/>
      <c r="J132" s="45"/>
      <c r="K132" s="43">
        <v>1000</v>
      </c>
      <c r="L132" s="93">
        <v>378</v>
      </c>
      <c r="M132" s="43">
        <v>378</v>
      </c>
      <c r="N132" s="23">
        <f t="shared" si="3"/>
        <v>45292</v>
      </c>
    </row>
    <row r="133" spans="1:14" ht="13.5" customHeight="1">
      <c r="A133" s="78" t="s">
        <v>226</v>
      </c>
      <c r="B133" s="42" t="s">
        <v>227</v>
      </c>
      <c r="C133" s="43" t="s">
        <v>27</v>
      </c>
      <c r="D133" s="43"/>
      <c r="E133" s="43" t="s">
        <v>228</v>
      </c>
      <c r="F133" s="43" t="s">
        <v>229</v>
      </c>
      <c r="G133" s="43" t="s">
        <v>202</v>
      </c>
      <c r="H133" s="43" t="s">
        <v>203</v>
      </c>
      <c r="I133" s="44"/>
      <c r="J133" s="59"/>
      <c r="K133" s="43">
        <v>100</v>
      </c>
      <c r="L133" s="93">
        <v>100</v>
      </c>
      <c r="M133" s="43">
        <v>100</v>
      </c>
      <c r="N133" s="23">
        <f t="shared" si="3"/>
        <v>45292</v>
      </c>
    </row>
    <row r="134" spans="1:14" ht="13.5" customHeight="1">
      <c r="A134" s="78">
        <v>4.3</v>
      </c>
      <c r="B134" s="8" t="s">
        <v>230</v>
      </c>
      <c r="C134" s="9" t="s">
        <v>18</v>
      </c>
      <c r="D134" s="9"/>
      <c r="E134" s="9"/>
      <c r="F134" s="9"/>
      <c r="G134" s="9" t="s">
        <v>202</v>
      </c>
      <c r="H134" s="9" t="s">
        <v>203</v>
      </c>
      <c r="I134" s="9"/>
      <c r="J134" s="9"/>
      <c r="K134" s="9" t="s">
        <v>16</v>
      </c>
      <c r="L134" s="83" t="s">
        <v>16</v>
      </c>
      <c r="M134" s="9" t="s">
        <v>16</v>
      </c>
      <c r="N134" s="23">
        <f t="shared" si="3"/>
        <v>45292</v>
      </c>
    </row>
    <row r="135" spans="1:14" ht="13.5" customHeight="1">
      <c r="A135" s="78" t="s">
        <v>231</v>
      </c>
      <c r="B135" s="10" t="s">
        <v>232</v>
      </c>
      <c r="C135" s="11" t="s">
        <v>21</v>
      </c>
      <c r="D135" s="11"/>
      <c r="E135" s="11" t="s">
        <v>233</v>
      </c>
      <c r="F135" s="11" t="s">
        <v>67</v>
      </c>
      <c r="G135" s="11" t="s">
        <v>202</v>
      </c>
      <c r="H135" s="11" t="s">
        <v>203</v>
      </c>
      <c r="I135" s="13"/>
      <c r="J135" s="14"/>
      <c r="K135" s="11">
        <v>10</v>
      </c>
      <c r="L135" s="89">
        <v>5</v>
      </c>
      <c r="M135" s="11">
        <v>0</v>
      </c>
      <c r="N135" s="23">
        <f t="shared" si="3"/>
        <v>45292</v>
      </c>
    </row>
    <row r="136" spans="1:14" ht="13.5" customHeight="1">
      <c r="A136" s="78" t="s">
        <v>234</v>
      </c>
      <c r="B136" s="42" t="s">
        <v>235</v>
      </c>
      <c r="C136" s="43" t="s">
        <v>27</v>
      </c>
      <c r="D136" s="43"/>
      <c r="E136" s="43"/>
      <c r="F136" s="43" t="s">
        <v>236</v>
      </c>
      <c r="G136" s="43" t="s">
        <v>202</v>
      </c>
      <c r="H136" s="43" t="s">
        <v>203</v>
      </c>
      <c r="I136" s="44"/>
      <c r="J136" s="59" t="s">
        <v>237</v>
      </c>
      <c r="K136" s="46">
        <v>187200</v>
      </c>
      <c r="L136" s="93">
        <v>6700</v>
      </c>
      <c r="M136" s="43">
        <v>0</v>
      </c>
      <c r="N136" s="23">
        <f t="shared" si="3"/>
        <v>45292</v>
      </c>
    </row>
    <row r="137" spans="1:14" ht="13.5" customHeight="1">
      <c r="A137" s="78" t="s">
        <v>238</v>
      </c>
      <c r="B137" s="10" t="s">
        <v>239</v>
      </c>
      <c r="C137" s="11" t="s">
        <v>21</v>
      </c>
      <c r="D137" s="11"/>
      <c r="E137" s="11" t="s">
        <v>240</v>
      </c>
      <c r="F137" s="11" t="s">
        <v>241</v>
      </c>
      <c r="G137" s="11" t="s">
        <v>202</v>
      </c>
      <c r="H137" s="11" t="s">
        <v>203</v>
      </c>
      <c r="I137" s="13"/>
      <c r="J137" s="58"/>
      <c r="K137" s="11">
        <v>16</v>
      </c>
      <c r="L137" s="89">
        <v>0</v>
      </c>
      <c r="M137" s="11">
        <v>0</v>
      </c>
      <c r="N137" s="23">
        <f t="shared" si="3"/>
        <v>45292</v>
      </c>
    </row>
    <row r="138" spans="1:14" ht="13.5" customHeight="1">
      <c r="A138" s="78" t="s">
        <v>242</v>
      </c>
      <c r="B138" s="42" t="s">
        <v>243</v>
      </c>
      <c r="C138" s="43" t="s">
        <v>27</v>
      </c>
      <c r="D138" s="43"/>
      <c r="E138" s="43"/>
      <c r="F138" s="43" t="s">
        <v>244</v>
      </c>
      <c r="G138" s="48" t="s">
        <v>202</v>
      </c>
      <c r="H138" s="43" t="s">
        <v>203</v>
      </c>
      <c r="I138" s="44"/>
      <c r="J138" s="45"/>
      <c r="K138" s="47">
        <v>0.95</v>
      </c>
      <c r="L138" s="91">
        <v>0</v>
      </c>
      <c r="M138" s="48">
        <v>0</v>
      </c>
      <c r="N138" s="23">
        <f t="shared" si="3"/>
        <v>45292</v>
      </c>
    </row>
    <row r="139" spans="1:14" ht="13.5" customHeight="1">
      <c r="A139" s="78" t="s">
        <v>245</v>
      </c>
      <c r="B139" s="10" t="s">
        <v>246</v>
      </c>
      <c r="C139" s="11" t="s">
        <v>27</v>
      </c>
      <c r="D139" s="11"/>
      <c r="E139" s="11" t="s">
        <v>247</v>
      </c>
      <c r="F139" s="11"/>
      <c r="G139" s="11" t="s">
        <v>202</v>
      </c>
      <c r="H139" s="11" t="s">
        <v>203</v>
      </c>
      <c r="I139" s="13"/>
      <c r="J139" s="14"/>
      <c r="K139" s="11">
        <v>5</v>
      </c>
      <c r="L139" s="89">
        <v>0</v>
      </c>
      <c r="M139" s="11">
        <v>0</v>
      </c>
      <c r="N139" s="23">
        <f t="shared" si="3"/>
        <v>45292</v>
      </c>
    </row>
    <row r="140" spans="1:14" ht="13.5" customHeight="1">
      <c r="A140" s="78" t="s">
        <v>248</v>
      </c>
      <c r="B140" s="42" t="s">
        <v>249</v>
      </c>
      <c r="C140" s="43" t="s">
        <v>27</v>
      </c>
      <c r="D140" s="43"/>
      <c r="E140" s="43"/>
      <c r="F140" s="43"/>
      <c r="G140" s="48" t="s">
        <v>202</v>
      </c>
      <c r="H140" s="43" t="s">
        <v>203</v>
      </c>
      <c r="I140" s="44"/>
      <c r="J140" s="45"/>
      <c r="K140" s="47">
        <v>0.95</v>
      </c>
      <c r="L140" s="91">
        <v>0</v>
      </c>
      <c r="M140" s="48">
        <v>0</v>
      </c>
      <c r="N140" s="23">
        <f t="shared" si="3"/>
        <v>45292</v>
      </c>
    </row>
    <row r="141" spans="1:14" ht="13.5" customHeight="1">
      <c r="A141" s="78" t="s">
        <v>250</v>
      </c>
      <c r="B141" s="10" t="s">
        <v>251</v>
      </c>
      <c r="C141" s="11" t="s">
        <v>21</v>
      </c>
      <c r="D141" s="11"/>
      <c r="E141" s="11" t="s">
        <v>252</v>
      </c>
      <c r="F141" s="11"/>
      <c r="G141" s="11" t="s">
        <v>202</v>
      </c>
      <c r="H141" s="11" t="s">
        <v>203</v>
      </c>
      <c r="I141" s="13"/>
      <c r="J141" s="14"/>
      <c r="K141" s="11">
        <v>1</v>
      </c>
      <c r="L141" s="89">
        <v>0</v>
      </c>
      <c r="M141" s="11">
        <v>0</v>
      </c>
      <c r="N141" s="23">
        <f t="shared" si="3"/>
        <v>45292</v>
      </c>
    </row>
    <row r="142" spans="1:14" ht="13.5" customHeight="1">
      <c r="A142" s="78" t="s">
        <v>253</v>
      </c>
      <c r="B142" s="42" t="s">
        <v>254</v>
      </c>
      <c r="C142" s="43" t="s">
        <v>27</v>
      </c>
      <c r="D142" s="42"/>
      <c r="E142" s="42"/>
      <c r="F142" s="42"/>
      <c r="G142" s="42" t="s">
        <v>202</v>
      </c>
      <c r="H142" s="42" t="s">
        <v>203</v>
      </c>
      <c r="I142" s="42"/>
      <c r="J142" s="42"/>
      <c r="K142" s="42">
        <v>800</v>
      </c>
      <c r="L142" s="96">
        <v>0</v>
      </c>
      <c r="M142" s="42">
        <v>0</v>
      </c>
      <c r="N142" s="23">
        <f t="shared" si="3"/>
        <v>45292</v>
      </c>
    </row>
    <row r="143" spans="1:14" ht="13.5" customHeight="1"/>
    <row r="144" spans="1:1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</sheetData>
  <mergeCells count="12">
    <mergeCell ref="A1:A2"/>
    <mergeCell ref="B1:B2"/>
    <mergeCell ref="C1:C2"/>
    <mergeCell ref="D1:D2"/>
    <mergeCell ref="E1:E2"/>
    <mergeCell ref="M1:M2"/>
    <mergeCell ref="N1:N2"/>
    <mergeCell ref="G1:G2"/>
    <mergeCell ref="H1:H2"/>
    <mergeCell ref="I1:I2"/>
    <mergeCell ref="J1:J2"/>
    <mergeCell ref="K1:L1"/>
  </mergeCells>
  <phoneticPr fontId="1" type="noConversion"/>
  <conditionalFormatting sqref="B47:B50">
    <cfRule type="cellIs" dxfId="20" priority="22" stopIfTrue="1" operator="equal">
      <formula>3</formula>
    </cfRule>
    <cfRule type="cellIs" dxfId="19" priority="23" stopIfTrue="1" operator="equal">
      <formula>2</formula>
    </cfRule>
    <cfRule type="cellIs" dxfId="18" priority="24" stopIfTrue="1" operator="equal">
      <formula>1</formula>
    </cfRule>
  </conditionalFormatting>
  <conditionalFormatting sqref="B73:B76">
    <cfRule type="cellIs" dxfId="17" priority="19" stopIfTrue="1" operator="equal">
      <formula>3</formula>
    </cfRule>
    <cfRule type="cellIs" dxfId="16" priority="20" stopIfTrue="1" operator="equal">
      <formula>2</formula>
    </cfRule>
    <cfRule type="cellIs" dxfId="15" priority="21" stopIfTrue="1" operator="equal">
      <formula>1</formula>
    </cfRule>
  </conditionalFormatting>
  <conditionalFormatting sqref="B79:B91">
    <cfRule type="cellIs" dxfId="14" priority="16" stopIfTrue="1" operator="equal">
      <formula>3</formula>
    </cfRule>
    <cfRule type="cellIs" dxfId="13" priority="17" stopIfTrue="1" operator="equal">
      <formula>2</formula>
    </cfRule>
    <cfRule type="cellIs" dxfId="12" priority="18" stopIfTrue="1" operator="equal">
      <formula>1</formula>
    </cfRule>
  </conditionalFormatting>
  <conditionalFormatting sqref="B93:B116">
    <cfRule type="cellIs" dxfId="11" priority="1" stopIfTrue="1" operator="equal">
      <formula>3</formula>
    </cfRule>
    <cfRule type="cellIs" dxfId="10" priority="2" stopIfTrue="1" operator="equal">
      <formula>2</formula>
    </cfRule>
    <cfRule type="cellIs" dxfId="9" priority="3" stopIfTrue="1" operator="equal">
      <formula>1</formula>
    </cfRule>
  </conditionalFormatting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97"/>
  <sheetViews>
    <sheetView rightToLeft="1" tabSelected="1" topLeftCell="A10" zoomScale="130" zoomScaleNormal="130" workbookViewId="0">
      <selection activeCell="A30" sqref="A30"/>
    </sheetView>
  </sheetViews>
  <sheetFormatPr defaultColWidth="14.42578125" defaultRowHeight="15" customHeight="1"/>
  <cols>
    <col min="1" max="1" width="11.85546875" style="73" customWidth="1"/>
    <col min="2" max="2" width="13.42578125" style="106" customWidth="1"/>
    <col min="3" max="3" width="47.140625" style="73" customWidth="1"/>
    <col min="4" max="4" width="53.28515625" customWidth="1"/>
    <col min="5" max="5" width="12.140625" customWidth="1"/>
    <col min="6" max="6" width="42.5703125" style="122" customWidth="1"/>
    <col min="7" max="7" width="15.85546875" style="106" customWidth="1"/>
    <col min="8" max="8" width="18.140625" style="106" customWidth="1"/>
    <col min="9" max="9" width="17.140625" style="106" customWidth="1"/>
    <col min="10" max="10" width="20.85546875" style="106" customWidth="1"/>
    <col min="11" max="11" width="20.28515625" style="106" customWidth="1"/>
    <col min="12" max="12" width="25.28515625" style="106" customWidth="1"/>
    <col min="13" max="13" width="25.28515625" customWidth="1"/>
    <col min="14" max="14" width="44.140625" style="117" customWidth="1"/>
    <col min="15" max="15" width="14.85546875" customWidth="1"/>
    <col min="16" max="30" width="8.7109375" customWidth="1"/>
  </cols>
  <sheetData>
    <row r="1" spans="1:15" ht="26.25" customHeight="1">
      <c r="A1" s="128" t="s">
        <v>255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</row>
    <row r="2" spans="1:15" ht="16.5" customHeight="1">
      <c r="A2" s="102" t="s">
        <v>362</v>
      </c>
      <c r="B2" s="102" t="s">
        <v>256</v>
      </c>
      <c r="C2" s="102" t="s">
        <v>257</v>
      </c>
      <c r="D2" s="110" t="s">
        <v>258</v>
      </c>
      <c r="E2" s="102" t="s">
        <v>259</v>
      </c>
      <c r="F2" s="111" t="s">
        <v>260</v>
      </c>
      <c r="G2" s="102" t="s">
        <v>261</v>
      </c>
      <c r="H2" s="102" t="s">
        <v>262</v>
      </c>
      <c r="I2" s="102" t="s">
        <v>263</v>
      </c>
      <c r="J2" s="102" t="s">
        <v>363</v>
      </c>
      <c r="K2" s="102" t="s">
        <v>364</v>
      </c>
      <c r="L2" s="102" t="s">
        <v>365</v>
      </c>
      <c r="M2" s="102" t="s">
        <v>366</v>
      </c>
      <c r="N2" s="111" t="s">
        <v>264</v>
      </c>
      <c r="O2" s="102" t="s">
        <v>265</v>
      </c>
    </row>
    <row r="3" spans="1:15" ht="13.5" customHeight="1">
      <c r="A3" s="68">
        <v>1</v>
      </c>
      <c r="B3" s="68" t="s">
        <v>360</v>
      </c>
      <c r="C3" s="68" t="s">
        <v>17</v>
      </c>
      <c r="D3" s="67"/>
      <c r="E3" s="68"/>
      <c r="F3" s="108"/>
      <c r="G3" s="68"/>
      <c r="H3" s="70"/>
      <c r="I3" s="68"/>
      <c r="J3" s="68"/>
      <c r="K3" s="68"/>
      <c r="L3" s="68"/>
      <c r="M3" s="68"/>
      <c r="N3" s="112"/>
      <c r="O3" s="68"/>
    </row>
    <row r="4" spans="1:15" ht="13.5" customHeight="1">
      <c r="A4" s="68">
        <v>1.1000000000000001</v>
      </c>
      <c r="B4" s="68"/>
      <c r="C4" s="68"/>
      <c r="D4" s="67" t="s">
        <v>20</v>
      </c>
      <c r="E4" s="68">
        <v>1</v>
      </c>
      <c r="F4" s="108" t="s">
        <v>22</v>
      </c>
      <c r="G4" s="68" t="s">
        <v>484</v>
      </c>
      <c r="H4" s="70" t="s">
        <v>21</v>
      </c>
      <c r="I4" s="68">
        <v>1</v>
      </c>
      <c r="J4" s="68"/>
      <c r="K4" s="68"/>
      <c r="L4" s="68"/>
      <c r="M4" s="68"/>
      <c r="N4" s="112" t="s">
        <v>361</v>
      </c>
      <c r="O4" s="68"/>
    </row>
    <row r="5" spans="1:15" ht="13.5" customHeight="1">
      <c r="A5" s="68" t="s">
        <v>19</v>
      </c>
      <c r="B5" s="68"/>
      <c r="C5" s="68"/>
      <c r="D5" s="67" t="s">
        <v>26</v>
      </c>
      <c r="E5" s="68"/>
      <c r="F5" s="108"/>
      <c r="G5" s="68"/>
      <c r="H5" s="70" t="s">
        <v>27</v>
      </c>
      <c r="I5" s="68">
        <v>0.05</v>
      </c>
      <c r="J5" s="68"/>
      <c r="K5" s="68"/>
      <c r="L5" s="68"/>
      <c r="M5" s="68"/>
      <c r="N5" s="112" t="s">
        <v>361</v>
      </c>
      <c r="O5" s="68"/>
    </row>
    <row r="6" spans="1:15" ht="13.5" customHeight="1">
      <c r="A6" s="68" t="s">
        <v>25</v>
      </c>
      <c r="B6" s="68"/>
      <c r="C6" s="68"/>
      <c r="D6" s="67" t="s">
        <v>30</v>
      </c>
      <c r="E6" s="68"/>
      <c r="F6" s="108"/>
      <c r="G6" s="68"/>
      <c r="H6" s="70" t="s">
        <v>27</v>
      </c>
      <c r="I6" s="68">
        <v>0.05</v>
      </c>
      <c r="J6" s="68"/>
      <c r="K6" s="68"/>
      <c r="L6" s="68"/>
      <c r="M6" s="68"/>
      <c r="N6" s="112"/>
      <c r="O6" s="68"/>
    </row>
    <row r="7" spans="1:15" ht="13.5" customHeight="1">
      <c r="A7" s="68" t="s">
        <v>29</v>
      </c>
      <c r="B7" s="68"/>
      <c r="C7" s="68"/>
      <c r="D7" s="66" t="s">
        <v>32</v>
      </c>
      <c r="E7" s="68">
        <v>2</v>
      </c>
      <c r="F7" s="109" t="s">
        <v>482</v>
      </c>
      <c r="G7" s="68" t="s">
        <v>483</v>
      </c>
      <c r="H7" s="69" t="s">
        <v>21</v>
      </c>
      <c r="I7" s="68">
        <v>1</v>
      </c>
      <c r="J7" s="68"/>
      <c r="K7" s="68"/>
      <c r="L7" s="68"/>
      <c r="M7" s="68"/>
      <c r="N7" s="112" t="s">
        <v>485</v>
      </c>
      <c r="O7" s="68"/>
    </row>
    <row r="8" spans="1:15" ht="13.5" customHeight="1">
      <c r="A8" s="68" t="s">
        <v>31</v>
      </c>
      <c r="B8" s="68"/>
      <c r="C8" s="68"/>
      <c r="D8" s="66" t="s">
        <v>35</v>
      </c>
      <c r="E8" s="68"/>
      <c r="F8" s="109" t="s">
        <v>482</v>
      </c>
      <c r="G8" s="68" t="s">
        <v>483</v>
      </c>
      <c r="H8" s="69" t="s">
        <v>21</v>
      </c>
      <c r="I8" s="68">
        <v>0.03</v>
      </c>
      <c r="J8" s="68"/>
      <c r="K8" s="68"/>
      <c r="L8" s="68"/>
      <c r="M8" s="68"/>
      <c r="N8" s="112" t="s">
        <v>440</v>
      </c>
      <c r="O8" s="68"/>
    </row>
    <row r="9" spans="1:15" ht="13.5" customHeight="1">
      <c r="A9" s="68" t="s">
        <v>367</v>
      </c>
      <c r="B9" s="68"/>
      <c r="C9" s="68"/>
      <c r="D9" s="67" t="s">
        <v>37</v>
      </c>
      <c r="E9" s="68"/>
      <c r="F9" s="109" t="s">
        <v>482</v>
      </c>
      <c r="G9" s="68" t="s">
        <v>483</v>
      </c>
      <c r="H9" s="70" t="s">
        <v>27</v>
      </c>
      <c r="I9" s="68">
        <v>0.05</v>
      </c>
      <c r="J9" s="68"/>
      <c r="K9" s="68"/>
      <c r="L9" s="68"/>
      <c r="M9" s="68"/>
      <c r="N9" s="112" t="s">
        <v>440</v>
      </c>
      <c r="O9" s="68"/>
    </row>
    <row r="10" spans="1:15" ht="13.5" customHeight="1">
      <c r="A10" s="68" t="s">
        <v>368</v>
      </c>
      <c r="B10" s="68"/>
      <c r="C10" s="68"/>
      <c r="D10" s="67" t="s">
        <v>39</v>
      </c>
      <c r="E10" s="68"/>
      <c r="F10" s="109" t="s">
        <v>482</v>
      </c>
      <c r="G10" s="68" t="s">
        <v>483</v>
      </c>
      <c r="H10" s="70" t="s">
        <v>27</v>
      </c>
      <c r="I10" s="68">
        <v>5000</v>
      </c>
      <c r="J10" s="68"/>
      <c r="K10" s="68"/>
      <c r="L10" s="68"/>
      <c r="M10" s="68"/>
      <c r="N10" s="112" t="s">
        <v>440</v>
      </c>
      <c r="O10" s="68"/>
    </row>
    <row r="11" spans="1:15" ht="13.5" customHeight="1">
      <c r="A11" s="68" t="s">
        <v>34</v>
      </c>
      <c r="B11" s="68"/>
      <c r="C11" s="68"/>
      <c r="D11" s="67" t="s">
        <v>41</v>
      </c>
      <c r="E11" s="68"/>
      <c r="F11" s="109" t="s">
        <v>482</v>
      </c>
      <c r="G11" s="68" t="s">
        <v>483</v>
      </c>
      <c r="H11" s="70" t="s">
        <v>27</v>
      </c>
      <c r="I11" s="68">
        <v>0.1</v>
      </c>
      <c r="J11" s="68"/>
      <c r="K11" s="68"/>
      <c r="L11" s="68"/>
      <c r="M11" s="68"/>
      <c r="N11" s="112" t="s">
        <v>440</v>
      </c>
      <c r="O11" s="68"/>
    </row>
    <row r="12" spans="1:15" ht="13.5" customHeight="1">
      <c r="A12" s="68" t="s">
        <v>369</v>
      </c>
      <c r="B12" s="68"/>
      <c r="C12" s="68"/>
      <c r="D12" s="67" t="s">
        <v>43</v>
      </c>
      <c r="E12" s="68"/>
      <c r="F12" s="109" t="s">
        <v>482</v>
      </c>
      <c r="G12" s="68" t="s">
        <v>483</v>
      </c>
      <c r="H12" s="70" t="s">
        <v>27</v>
      </c>
      <c r="I12" s="68">
        <v>0.95</v>
      </c>
      <c r="J12" s="68"/>
      <c r="K12" s="68"/>
      <c r="L12" s="68"/>
      <c r="M12" s="68"/>
      <c r="N12" s="112" t="s">
        <v>440</v>
      </c>
      <c r="O12" s="68"/>
    </row>
    <row r="13" spans="1:15" ht="13.5" customHeight="1">
      <c r="A13" s="68" t="s">
        <v>370</v>
      </c>
      <c r="B13" s="68"/>
      <c r="C13" s="68"/>
      <c r="D13" s="67" t="s">
        <v>45</v>
      </c>
      <c r="E13" s="68"/>
      <c r="F13" s="109" t="s">
        <v>482</v>
      </c>
      <c r="G13" s="68" t="s">
        <v>483</v>
      </c>
      <c r="H13" s="70" t="s">
        <v>27</v>
      </c>
      <c r="I13" s="68">
        <v>1</v>
      </c>
      <c r="J13" s="68"/>
      <c r="K13" s="68"/>
      <c r="L13" s="68"/>
      <c r="M13" s="68"/>
      <c r="N13" s="112" t="s">
        <v>440</v>
      </c>
      <c r="O13" s="68"/>
    </row>
    <row r="14" spans="1:15" ht="13.5" customHeight="1">
      <c r="A14" s="68" t="s">
        <v>54</v>
      </c>
      <c r="B14" s="68"/>
      <c r="C14" s="68"/>
      <c r="D14" s="67" t="s">
        <v>47</v>
      </c>
      <c r="E14" s="68"/>
      <c r="F14" s="109" t="s">
        <v>482</v>
      </c>
      <c r="G14" s="68" t="s">
        <v>483</v>
      </c>
      <c r="H14" s="70" t="s">
        <v>27</v>
      </c>
      <c r="I14" s="68">
        <v>0.15</v>
      </c>
      <c r="J14" s="68"/>
      <c r="K14" s="68"/>
      <c r="L14" s="68"/>
      <c r="M14" s="68"/>
      <c r="N14" s="112" t="s">
        <v>440</v>
      </c>
      <c r="O14" s="68"/>
    </row>
    <row r="15" spans="1:15" ht="13.5" customHeight="1">
      <c r="A15" s="68" t="s">
        <v>371</v>
      </c>
      <c r="B15" s="68"/>
      <c r="C15" s="68"/>
      <c r="D15" s="67" t="s">
        <v>49</v>
      </c>
      <c r="E15" s="68"/>
      <c r="F15" s="109" t="s">
        <v>482</v>
      </c>
      <c r="G15" s="68" t="s">
        <v>483</v>
      </c>
      <c r="H15" s="70" t="s">
        <v>27</v>
      </c>
      <c r="I15" s="68">
        <v>0.1</v>
      </c>
      <c r="J15" s="68"/>
      <c r="K15" s="68"/>
      <c r="L15" s="68"/>
      <c r="M15" s="68"/>
      <c r="N15" s="112" t="s">
        <v>440</v>
      </c>
      <c r="O15" s="68"/>
    </row>
    <row r="16" spans="1:15" ht="13.5" customHeight="1">
      <c r="A16" s="68" t="s">
        <v>372</v>
      </c>
      <c r="B16" s="68"/>
      <c r="C16" s="68"/>
      <c r="D16" s="67" t="s">
        <v>51</v>
      </c>
      <c r="E16" s="68"/>
      <c r="F16" s="109" t="s">
        <v>482</v>
      </c>
      <c r="G16" s="68" t="s">
        <v>483</v>
      </c>
      <c r="H16" s="70" t="s">
        <v>27</v>
      </c>
      <c r="I16" s="68">
        <v>2</v>
      </c>
      <c r="J16" s="68"/>
      <c r="K16" s="68"/>
      <c r="L16" s="68"/>
      <c r="M16" s="68"/>
      <c r="N16" s="112" t="s">
        <v>440</v>
      </c>
      <c r="O16" s="68"/>
    </row>
    <row r="17" spans="1:15" ht="13.5" customHeight="1">
      <c r="A17" s="68" t="s">
        <v>62</v>
      </c>
      <c r="B17" s="68"/>
      <c r="C17" s="68"/>
      <c r="D17" s="67" t="s">
        <v>53</v>
      </c>
      <c r="E17" s="68"/>
      <c r="F17" s="109" t="s">
        <v>482</v>
      </c>
      <c r="G17" s="68" t="s">
        <v>483</v>
      </c>
      <c r="H17" s="70" t="s">
        <v>27</v>
      </c>
      <c r="I17" s="68">
        <v>0.35</v>
      </c>
      <c r="J17" s="68"/>
      <c r="K17" s="68"/>
      <c r="L17" s="68"/>
      <c r="M17" s="68"/>
      <c r="N17" s="112" t="s">
        <v>440</v>
      </c>
      <c r="O17" s="68"/>
    </row>
    <row r="18" spans="1:15" ht="13.5" customHeight="1">
      <c r="A18" s="68" t="s">
        <v>373</v>
      </c>
      <c r="B18" s="68"/>
      <c r="C18" s="68"/>
      <c r="D18" s="66" t="s">
        <v>55</v>
      </c>
      <c r="E18" s="68"/>
      <c r="F18" s="109" t="s">
        <v>482</v>
      </c>
      <c r="G18" s="68" t="s">
        <v>483</v>
      </c>
      <c r="H18" s="69" t="s">
        <v>21</v>
      </c>
      <c r="I18" s="68">
        <v>0.05</v>
      </c>
      <c r="J18" s="68"/>
      <c r="K18" s="68"/>
      <c r="L18" s="68"/>
      <c r="M18" s="68"/>
      <c r="N18" s="112" t="s">
        <v>440</v>
      </c>
      <c r="O18" s="68"/>
    </row>
    <row r="19" spans="1:15" ht="13.5" customHeight="1">
      <c r="A19" s="68" t="s">
        <v>374</v>
      </c>
      <c r="B19" s="68"/>
      <c r="C19" s="68"/>
      <c r="D19" s="67" t="s">
        <v>57</v>
      </c>
      <c r="E19" s="68"/>
      <c r="F19" s="109" t="s">
        <v>482</v>
      </c>
      <c r="G19" s="68" t="s">
        <v>483</v>
      </c>
      <c r="H19" s="70" t="s">
        <v>27</v>
      </c>
      <c r="I19" s="68">
        <v>0.15</v>
      </c>
      <c r="J19" s="68"/>
      <c r="K19" s="68"/>
      <c r="L19" s="68"/>
      <c r="M19" s="68"/>
      <c r="N19" s="112" t="s">
        <v>440</v>
      </c>
      <c r="O19" s="68"/>
    </row>
    <row r="20" spans="1:15" ht="13.5" customHeight="1">
      <c r="A20" s="68" t="s">
        <v>375</v>
      </c>
      <c r="B20" s="68"/>
      <c r="C20" s="68"/>
      <c r="D20" s="67" t="s">
        <v>59</v>
      </c>
      <c r="E20" s="68"/>
      <c r="F20" s="109" t="s">
        <v>482</v>
      </c>
      <c r="G20" s="68" t="s">
        <v>483</v>
      </c>
      <c r="H20" s="70" t="s">
        <v>27</v>
      </c>
      <c r="I20" s="68">
        <v>0.15</v>
      </c>
      <c r="J20" s="68"/>
      <c r="K20" s="68"/>
      <c r="L20" s="68"/>
      <c r="M20" s="68"/>
      <c r="N20" s="112" t="s">
        <v>440</v>
      </c>
      <c r="O20" s="68"/>
    </row>
    <row r="21" spans="1:15" ht="13.5" customHeight="1">
      <c r="A21" s="68" t="s">
        <v>376</v>
      </c>
      <c r="B21" s="68"/>
      <c r="C21" s="68"/>
      <c r="D21" s="67" t="s">
        <v>61</v>
      </c>
      <c r="E21" s="68"/>
      <c r="F21" s="109" t="s">
        <v>482</v>
      </c>
      <c r="G21" s="68"/>
      <c r="H21" s="70" t="s">
        <v>27</v>
      </c>
      <c r="I21" s="68">
        <v>0.15</v>
      </c>
      <c r="J21" s="68"/>
      <c r="K21" s="68"/>
      <c r="L21" s="68"/>
      <c r="M21" s="68"/>
      <c r="N21" s="112" t="s">
        <v>440</v>
      </c>
      <c r="O21" s="68"/>
    </row>
    <row r="22" spans="1:15" ht="13.5" customHeight="1">
      <c r="A22" s="68" t="s">
        <v>377</v>
      </c>
      <c r="B22" s="68"/>
      <c r="C22" s="68"/>
      <c r="D22" s="66" t="s">
        <v>63</v>
      </c>
      <c r="E22" s="68"/>
      <c r="F22" s="109"/>
      <c r="G22" s="68"/>
      <c r="H22" s="69" t="s">
        <v>21</v>
      </c>
      <c r="I22" s="68">
        <v>0.6</v>
      </c>
      <c r="J22" s="68"/>
      <c r="K22" s="68"/>
      <c r="L22" s="68"/>
      <c r="M22" s="68"/>
      <c r="N22" s="112"/>
      <c r="O22" s="68"/>
    </row>
    <row r="23" spans="1:15" ht="13.5" customHeight="1">
      <c r="A23" s="68" t="s">
        <v>378</v>
      </c>
      <c r="B23" s="68"/>
      <c r="C23" s="68"/>
      <c r="D23" s="67" t="s">
        <v>65</v>
      </c>
      <c r="E23" s="68">
        <v>3</v>
      </c>
      <c r="F23" s="108" t="s">
        <v>66</v>
      </c>
      <c r="G23" s="68"/>
      <c r="H23" s="70" t="s">
        <v>27</v>
      </c>
      <c r="I23" s="68">
        <v>20</v>
      </c>
      <c r="J23" s="68"/>
      <c r="K23" s="68"/>
      <c r="L23" s="68"/>
      <c r="M23" s="68"/>
      <c r="N23" s="108" t="s">
        <v>441</v>
      </c>
      <c r="O23" s="68"/>
    </row>
    <row r="24" spans="1:15" ht="13.5" customHeight="1">
      <c r="A24" s="68" t="s">
        <v>379</v>
      </c>
      <c r="B24" s="68"/>
      <c r="C24" s="68"/>
      <c r="D24" s="67" t="s">
        <v>69</v>
      </c>
      <c r="E24" s="68">
        <v>4</v>
      </c>
      <c r="F24" s="108" t="s">
        <v>268</v>
      </c>
      <c r="G24" s="68"/>
      <c r="H24" s="70" t="s">
        <v>27</v>
      </c>
      <c r="I24" s="68">
        <v>20000</v>
      </c>
      <c r="J24" s="68"/>
      <c r="K24" s="71"/>
      <c r="L24" s="71"/>
      <c r="M24" s="71"/>
      <c r="N24" s="108" t="s">
        <v>442</v>
      </c>
      <c r="O24" s="68"/>
    </row>
    <row r="25" spans="1:15" ht="13.5" customHeight="1">
      <c r="A25" s="68" t="s">
        <v>380</v>
      </c>
      <c r="B25" s="68"/>
      <c r="C25" s="68"/>
      <c r="D25" s="67" t="s">
        <v>72</v>
      </c>
      <c r="E25" s="68"/>
      <c r="F25" s="108"/>
      <c r="G25" s="68"/>
      <c r="H25" s="70" t="s">
        <v>27</v>
      </c>
      <c r="I25" s="68">
        <v>500000</v>
      </c>
      <c r="J25" s="68"/>
      <c r="K25" s="68"/>
      <c r="L25" s="68"/>
      <c r="M25" s="68"/>
      <c r="N25" s="108"/>
      <c r="O25" s="68"/>
    </row>
    <row r="26" spans="1:15" ht="13.5" customHeight="1">
      <c r="A26" s="68" t="s">
        <v>381</v>
      </c>
      <c r="B26" s="68"/>
      <c r="C26" s="68"/>
      <c r="D26" s="67" t="s">
        <v>75</v>
      </c>
      <c r="E26" s="68">
        <v>5</v>
      </c>
      <c r="F26" s="108" t="s">
        <v>269</v>
      </c>
      <c r="G26" s="68" t="s">
        <v>507</v>
      </c>
      <c r="H26" s="70" t="s">
        <v>27</v>
      </c>
      <c r="I26" s="68">
        <v>8</v>
      </c>
      <c r="J26" s="68">
        <v>3</v>
      </c>
      <c r="K26" s="68">
        <v>3</v>
      </c>
      <c r="L26" s="68">
        <v>0</v>
      </c>
      <c r="M26" s="68"/>
      <c r="N26" s="108" t="s">
        <v>443</v>
      </c>
      <c r="O26" s="108" t="s">
        <v>488</v>
      </c>
    </row>
    <row r="27" spans="1:15" ht="13.5" customHeight="1">
      <c r="A27" s="68" t="s">
        <v>382</v>
      </c>
      <c r="B27" s="68"/>
      <c r="C27" s="68"/>
      <c r="D27" s="67" t="s">
        <v>78</v>
      </c>
      <c r="E27" s="68">
        <v>5</v>
      </c>
      <c r="F27" s="108" t="s">
        <v>269</v>
      </c>
      <c r="G27" s="68" t="s">
        <v>507</v>
      </c>
      <c r="H27" s="70" t="s">
        <v>27</v>
      </c>
      <c r="I27" s="68">
        <v>50</v>
      </c>
      <c r="J27" s="68">
        <v>10</v>
      </c>
      <c r="K27" s="68">
        <v>5</v>
      </c>
      <c r="L27" s="68">
        <v>0</v>
      </c>
      <c r="M27" s="68"/>
      <c r="N27" s="108" t="s">
        <v>269</v>
      </c>
      <c r="O27" s="108" t="s">
        <v>488</v>
      </c>
    </row>
    <row r="28" spans="1:15" ht="13.5" customHeight="1">
      <c r="A28" s="68" t="s">
        <v>383</v>
      </c>
      <c r="B28" s="68"/>
      <c r="C28" s="68"/>
      <c r="D28" s="67" t="s">
        <v>81</v>
      </c>
      <c r="E28" s="68"/>
      <c r="F28" s="108" t="s">
        <v>269</v>
      </c>
      <c r="G28" s="68"/>
      <c r="H28" s="70" t="s">
        <v>27</v>
      </c>
      <c r="I28" s="68">
        <v>0.8</v>
      </c>
      <c r="J28" s="68"/>
      <c r="K28" s="68"/>
      <c r="L28" s="68"/>
      <c r="M28" s="68"/>
      <c r="N28" s="108" t="s">
        <v>443</v>
      </c>
      <c r="O28" s="68"/>
    </row>
    <row r="29" spans="1:15" ht="13.5" customHeight="1">
      <c r="A29" s="68" t="s">
        <v>384</v>
      </c>
      <c r="B29" s="68"/>
      <c r="C29" s="68"/>
      <c r="D29" s="67" t="s">
        <v>84</v>
      </c>
      <c r="E29" s="68"/>
      <c r="F29" s="108" t="s">
        <v>269</v>
      </c>
      <c r="G29" s="68"/>
      <c r="H29" s="70" t="s">
        <v>27</v>
      </c>
      <c r="I29" s="68">
        <v>0.15</v>
      </c>
      <c r="J29" s="68"/>
      <c r="K29" s="68"/>
      <c r="L29" s="68"/>
      <c r="M29" s="68"/>
      <c r="N29" s="108" t="s">
        <v>443</v>
      </c>
      <c r="O29" s="68"/>
    </row>
    <row r="30" spans="1:15" ht="13.5" customHeight="1">
      <c r="A30" s="68" t="s">
        <v>385</v>
      </c>
      <c r="B30" s="68"/>
      <c r="C30" s="68"/>
      <c r="D30" s="67" t="s">
        <v>87</v>
      </c>
      <c r="E30" s="68"/>
      <c r="F30" s="108" t="s">
        <v>269</v>
      </c>
      <c r="G30" s="68"/>
      <c r="H30" s="70" t="s">
        <v>27</v>
      </c>
      <c r="I30" s="68">
        <v>0.8</v>
      </c>
      <c r="J30" s="68"/>
      <c r="K30" s="68"/>
      <c r="L30" s="68"/>
      <c r="M30" s="68"/>
      <c r="N30" s="108" t="s">
        <v>443</v>
      </c>
      <c r="O30" s="68"/>
    </row>
    <row r="31" spans="1:15" ht="13.5" customHeight="1">
      <c r="A31" s="68" t="s">
        <v>386</v>
      </c>
      <c r="B31" s="68"/>
      <c r="C31" s="68"/>
      <c r="D31" s="67" t="s">
        <v>90</v>
      </c>
      <c r="E31" s="68"/>
      <c r="F31" s="108" t="s">
        <v>269</v>
      </c>
      <c r="G31" s="68"/>
      <c r="H31" s="70" t="s">
        <v>27</v>
      </c>
      <c r="I31" s="68">
        <v>12</v>
      </c>
      <c r="J31" s="68"/>
      <c r="K31" s="68"/>
      <c r="L31" s="68"/>
      <c r="M31" s="68"/>
      <c r="N31" s="108" t="s">
        <v>443</v>
      </c>
      <c r="O31" s="68"/>
    </row>
    <row r="32" spans="1:15" ht="13.5" customHeight="1">
      <c r="A32" s="68" t="s">
        <v>387</v>
      </c>
      <c r="B32" s="68"/>
      <c r="C32" s="68"/>
      <c r="D32" s="67" t="s">
        <v>93</v>
      </c>
      <c r="E32" s="68"/>
      <c r="F32" s="108" t="s">
        <v>269</v>
      </c>
      <c r="G32" s="68"/>
      <c r="H32" s="70" t="s">
        <v>27</v>
      </c>
      <c r="I32" s="68">
        <v>0.3</v>
      </c>
      <c r="J32" s="68"/>
      <c r="K32" s="68"/>
      <c r="L32" s="68"/>
      <c r="M32" s="68"/>
      <c r="N32" s="108" t="s">
        <v>443</v>
      </c>
      <c r="O32" s="68"/>
    </row>
    <row r="33" spans="1:15" ht="13.5" customHeight="1">
      <c r="A33" s="68" t="s">
        <v>388</v>
      </c>
      <c r="B33" s="68"/>
      <c r="C33" s="68"/>
      <c r="D33" s="67" t="s">
        <v>96</v>
      </c>
      <c r="E33" s="68"/>
      <c r="F33" s="108" t="s">
        <v>269</v>
      </c>
      <c r="G33" s="68"/>
      <c r="H33" s="70" t="s">
        <v>27</v>
      </c>
      <c r="I33" s="68">
        <v>2000000</v>
      </c>
      <c r="J33" s="68"/>
      <c r="K33" s="68"/>
      <c r="L33" s="68"/>
      <c r="M33" s="68"/>
      <c r="N33" s="108" t="s">
        <v>443</v>
      </c>
      <c r="O33" s="68"/>
    </row>
    <row r="34" spans="1:15" ht="13.5" customHeight="1">
      <c r="A34" s="68" t="s">
        <v>389</v>
      </c>
      <c r="B34" s="68"/>
      <c r="C34" s="68"/>
      <c r="D34" s="67" t="s">
        <v>98</v>
      </c>
      <c r="E34" s="68"/>
      <c r="F34" s="108" t="s">
        <v>269</v>
      </c>
      <c r="G34" s="68"/>
      <c r="H34" s="70" t="s">
        <v>27</v>
      </c>
      <c r="I34" s="68">
        <v>0.8</v>
      </c>
      <c r="J34" s="68"/>
      <c r="K34" s="68"/>
      <c r="L34" s="68"/>
      <c r="M34" s="68"/>
      <c r="N34" s="108" t="s">
        <v>443</v>
      </c>
      <c r="O34" s="68"/>
    </row>
    <row r="35" spans="1:15" ht="13.5" customHeight="1">
      <c r="A35" s="80">
        <v>2</v>
      </c>
      <c r="B35" s="103" t="s">
        <v>99</v>
      </c>
      <c r="C35" s="80" t="s">
        <v>100</v>
      </c>
      <c r="D35" s="64"/>
      <c r="E35" s="64"/>
      <c r="F35" s="118"/>
      <c r="G35" s="103"/>
      <c r="H35" s="103"/>
      <c r="I35" s="103"/>
      <c r="J35" s="103"/>
      <c r="K35" s="103"/>
      <c r="L35" s="103"/>
      <c r="M35" s="64"/>
      <c r="N35" s="113"/>
      <c r="O35" s="64"/>
    </row>
    <row r="36" spans="1:15" ht="13.5" customHeight="1">
      <c r="A36" s="80">
        <v>2.1</v>
      </c>
      <c r="B36" s="103"/>
      <c r="C36" s="80"/>
      <c r="D36" s="64" t="s">
        <v>102</v>
      </c>
      <c r="E36" s="64"/>
      <c r="F36" s="123" t="s">
        <v>511</v>
      </c>
      <c r="G36" s="103" t="s">
        <v>508</v>
      </c>
      <c r="H36" s="103" t="s">
        <v>21</v>
      </c>
      <c r="I36" s="103">
        <v>10</v>
      </c>
      <c r="J36" s="103">
        <v>2</v>
      </c>
      <c r="K36" s="103">
        <v>2</v>
      </c>
      <c r="L36" s="103">
        <v>0</v>
      </c>
      <c r="M36" s="64"/>
      <c r="N36" s="113" t="s">
        <v>103</v>
      </c>
      <c r="O36" s="108" t="s">
        <v>488</v>
      </c>
    </row>
    <row r="37" spans="1:15" ht="13.5" customHeight="1">
      <c r="A37" s="80" t="s">
        <v>101</v>
      </c>
      <c r="B37" s="103"/>
      <c r="C37" s="80"/>
      <c r="D37" s="64" t="s">
        <v>105</v>
      </c>
      <c r="E37" s="64"/>
      <c r="F37" s="118" t="s">
        <v>300</v>
      </c>
      <c r="G37" s="103" t="s">
        <v>507</v>
      </c>
      <c r="H37" s="103" t="s">
        <v>301</v>
      </c>
      <c r="I37" s="103">
        <v>1</v>
      </c>
      <c r="J37" s="103">
        <v>1</v>
      </c>
      <c r="K37" s="103">
        <v>1</v>
      </c>
      <c r="L37" s="103">
        <v>0</v>
      </c>
      <c r="M37" s="64"/>
      <c r="N37" s="113" t="s">
        <v>444</v>
      </c>
      <c r="O37" s="108" t="s">
        <v>488</v>
      </c>
    </row>
    <row r="38" spans="1:15" ht="13.5" customHeight="1">
      <c r="A38" s="80" t="s">
        <v>104</v>
      </c>
      <c r="B38" s="103"/>
      <c r="C38" s="80" t="s">
        <v>106</v>
      </c>
      <c r="D38" s="64"/>
      <c r="E38" s="64"/>
      <c r="F38" s="118"/>
      <c r="G38" s="103"/>
      <c r="H38" s="103"/>
      <c r="I38" s="103"/>
      <c r="J38" s="103"/>
      <c r="K38" s="103"/>
      <c r="L38" s="103"/>
      <c r="M38" s="64"/>
      <c r="N38" s="113"/>
      <c r="O38" s="64"/>
    </row>
    <row r="39" spans="1:15" ht="13.5" customHeight="1">
      <c r="A39" s="80">
        <v>2.2000000000000002</v>
      </c>
      <c r="B39" s="103"/>
      <c r="C39" s="80"/>
      <c r="D39" s="64" t="s">
        <v>108</v>
      </c>
      <c r="E39" s="64"/>
      <c r="F39" s="118" t="s">
        <v>109</v>
      </c>
      <c r="G39" s="103"/>
      <c r="H39" s="103" t="s">
        <v>21</v>
      </c>
      <c r="I39" s="103">
        <v>2</v>
      </c>
      <c r="J39" s="103"/>
      <c r="K39" s="103"/>
      <c r="L39" s="103"/>
      <c r="M39" s="64"/>
      <c r="N39" s="113" t="s">
        <v>445</v>
      </c>
      <c r="O39" s="64"/>
    </row>
    <row r="40" spans="1:15" ht="13.5" customHeight="1">
      <c r="A40" s="80" t="s">
        <v>107</v>
      </c>
      <c r="B40" s="103"/>
      <c r="C40" s="80"/>
      <c r="D40" s="64" t="s">
        <v>276</v>
      </c>
      <c r="E40" s="64"/>
      <c r="F40" s="118" t="s">
        <v>277</v>
      </c>
      <c r="G40" s="103"/>
      <c r="H40" s="103" t="s">
        <v>27</v>
      </c>
      <c r="I40" s="103">
        <v>1</v>
      </c>
      <c r="J40" s="103"/>
      <c r="K40" s="103"/>
      <c r="L40" s="103"/>
      <c r="M40" s="64"/>
      <c r="N40" s="113" t="s">
        <v>446</v>
      </c>
      <c r="O40" s="64"/>
    </row>
    <row r="41" spans="1:15" ht="13.5" customHeight="1">
      <c r="A41" s="80" t="s">
        <v>112</v>
      </c>
      <c r="B41" s="103"/>
      <c r="C41" s="80"/>
      <c r="D41" s="64" t="s">
        <v>110</v>
      </c>
      <c r="E41" s="64"/>
      <c r="F41" s="118" t="s">
        <v>111</v>
      </c>
      <c r="G41" s="103"/>
      <c r="H41" s="103" t="s">
        <v>27</v>
      </c>
      <c r="I41" s="103">
        <v>1</v>
      </c>
      <c r="J41" s="103"/>
      <c r="K41" s="103"/>
      <c r="L41" s="103"/>
      <c r="M41" s="64"/>
      <c r="N41" s="113" t="s">
        <v>447</v>
      </c>
      <c r="O41" s="64"/>
    </row>
    <row r="42" spans="1:15" ht="13.5" customHeight="1">
      <c r="A42" s="80" t="s">
        <v>114</v>
      </c>
      <c r="B42" s="103"/>
      <c r="C42" s="80"/>
      <c r="D42" s="64" t="s">
        <v>113</v>
      </c>
      <c r="E42" s="64"/>
      <c r="F42" s="118"/>
      <c r="G42" s="103"/>
      <c r="H42" s="103" t="s">
        <v>27</v>
      </c>
      <c r="I42" s="103">
        <v>10</v>
      </c>
      <c r="J42" s="103"/>
      <c r="K42" s="103"/>
      <c r="L42" s="103"/>
      <c r="M42" s="64"/>
      <c r="N42" s="113"/>
      <c r="O42" s="64"/>
    </row>
    <row r="43" spans="1:15" ht="13.5" customHeight="1">
      <c r="A43" s="80">
        <v>2.2000000000000002</v>
      </c>
      <c r="B43" s="103"/>
      <c r="C43" s="80"/>
      <c r="D43" s="64" t="s">
        <v>115</v>
      </c>
      <c r="E43" s="64"/>
      <c r="F43" s="118" t="s">
        <v>510</v>
      </c>
      <c r="G43" s="103" t="s">
        <v>507</v>
      </c>
      <c r="H43" s="103" t="s">
        <v>27</v>
      </c>
      <c r="I43" s="103">
        <v>6</v>
      </c>
      <c r="J43" s="103">
        <v>2</v>
      </c>
      <c r="K43" s="103">
        <v>0</v>
      </c>
      <c r="L43" s="103">
        <v>0</v>
      </c>
      <c r="M43" s="64"/>
      <c r="N43" s="113" t="s">
        <v>448</v>
      </c>
      <c r="O43" s="64"/>
    </row>
    <row r="44" spans="1:15" ht="13.5" customHeight="1">
      <c r="A44" s="80">
        <v>2.2999999999999998</v>
      </c>
      <c r="B44" s="103"/>
      <c r="C44" s="80"/>
      <c r="D44" s="64" t="s">
        <v>279</v>
      </c>
      <c r="E44" s="64"/>
      <c r="F44" s="118" t="s">
        <v>280</v>
      </c>
      <c r="G44" s="103" t="s">
        <v>507</v>
      </c>
      <c r="H44" s="103" t="s">
        <v>27</v>
      </c>
      <c r="I44" s="103">
        <v>10</v>
      </c>
      <c r="J44" s="103">
        <v>4</v>
      </c>
      <c r="K44" s="103">
        <v>0</v>
      </c>
      <c r="L44" s="103">
        <v>0</v>
      </c>
      <c r="M44" s="64"/>
      <c r="N44" s="113" t="s">
        <v>449</v>
      </c>
      <c r="O44" s="64"/>
    </row>
    <row r="45" spans="1:15" ht="13.5" customHeight="1">
      <c r="A45" s="80" t="s">
        <v>397</v>
      </c>
      <c r="B45" s="103"/>
      <c r="C45" s="80"/>
      <c r="D45" s="64" t="s">
        <v>285</v>
      </c>
      <c r="E45" s="64"/>
      <c r="F45" s="118" t="s">
        <v>289</v>
      </c>
      <c r="G45" s="103" t="s">
        <v>507</v>
      </c>
      <c r="H45" s="103" t="s">
        <v>27</v>
      </c>
      <c r="I45" s="103">
        <v>600</v>
      </c>
      <c r="J45" s="103">
        <v>200</v>
      </c>
      <c r="K45" s="103">
        <v>150</v>
      </c>
      <c r="L45" s="103">
        <v>0</v>
      </c>
      <c r="M45" s="64"/>
      <c r="N45" s="113" t="s">
        <v>450</v>
      </c>
      <c r="O45" s="64"/>
    </row>
    <row r="46" spans="1:15" ht="13.5" customHeight="1">
      <c r="A46" s="80" t="s">
        <v>398</v>
      </c>
      <c r="B46" s="103"/>
      <c r="C46" s="80"/>
      <c r="D46" s="64" t="s">
        <v>286</v>
      </c>
      <c r="E46" s="64"/>
      <c r="F46" s="118" t="s">
        <v>290</v>
      </c>
      <c r="G46" s="103" t="s">
        <v>507</v>
      </c>
      <c r="H46" s="103" t="s">
        <v>27</v>
      </c>
      <c r="I46" s="103">
        <v>600</v>
      </c>
      <c r="J46" s="103">
        <v>200</v>
      </c>
      <c r="K46" s="103">
        <v>150</v>
      </c>
      <c r="L46" s="103">
        <v>0</v>
      </c>
      <c r="M46" s="64"/>
      <c r="N46" s="113" t="s">
        <v>451</v>
      </c>
      <c r="O46" s="64"/>
    </row>
    <row r="47" spans="1:15" ht="13.5" customHeight="1">
      <c r="A47" s="80">
        <v>3.2</v>
      </c>
      <c r="B47" s="103"/>
      <c r="C47" s="80"/>
      <c r="D47" s="64" t="s">
        <v>287</v>
      </c>
      <c r="E47" s="64"/>
      <c r="F47" s="118" t="s">
        <v>291</v>
      </c>
      <c r="G47" s="103" t="s">
        <v>507</v>
      </c>
      <c r="H47" s="103" t="s">
        <v>27</v>
      </c>
      <c r="I47" s="103">
        <v>100</v>
      </c>
      <c r="J47" s="103">
        <v>30</v>
      </c>
      <c r="K47" s="103">
        <v>30</v>
      </c>
      <c r="L47" s="103">
        <v>0</v>
      </c>
      <c r="M47" s="64"/>
      <c r="N47" s="113" t="s">
        <v>452</v>
      </c>
      <c r="O47" s="64"/>
    </row>
    <row r="48" spans="1:15" ht="13.5" customHeight="1">
      <c r="A48" s="80" t="s">
        <v>117</v>
      </c>
      <c r="B48" s="103"/>
      <c r="C48" s="80"/>
      <c r="D48" s="64" t="s">
        <v>288</v>
      </c>
      <c r="E48" s="64"/>
      <c r="F48" s="118" t="s">
        <v>509</v>
      </c>
      <c r="G48" s="103" t="s">
        <v>507</v>
      </c>
      <c r="H48" s="103" t="s">
        <v>27</v>
      </c>
      <c r="I48" s="103">
        <v>16</v>
      </c>
      <c r="J48" s="103">
        <v>2</v>
      </c>
      <c r="K48" s="103">
        <v>2</v>
      </c>
      <c r="L48" s="103">
        <v>0</v>
      </c>
      <c r="M48" s="64"/>
      <c r="N48" s="113"/>
      <c r="O48" s="64"/>
    </row>
    <row r="49" spans="1:15" ht="13.5" customHeight="1">
      <c r="A49" s="80" t="s">
        <v>294</v>
      </c>
      <c r="B49" s="103"/>
      <c r="C49" s="80" t="s">
        <v>118</v>
      </c>
      <c r="D49" s="64"/>
      <c r="E49" s="64"/>
      <c r="F49" s="118"/>
      <c r="G49" s="103"/>
      <c r="H49" s="103"/>
      <c r="I49" s="103"/>
      <c r="J49" s="103"/>
      <c r="K49" s="103"/>
      <c r="L49" s="103"/>
      <c r="M49" s="64"/>
      <c r="N49" s="113"/>
      <c r="O49" s="64"/>
    </row>
    <row r="50" spans="1:15" ht="13.5" customHeight="1">
      <c r="A50" s="80" t="s">
        <v>295</v>
      </c>
      <c r="B50" s="103"/>
      <c r="C50" s="80"/>
      <c r="D50" s="64" t="s">
        <v>120</v>
      </c>
      <c r="E50" s="64"/>
      <c r="F50" s="118"/>
      <c r="G50" s="103"/>
      <c r="H50" s="103" t="s">
        <v>21</v>
      </c>
      <c r="I50" s="103">
        <v>0.8</v>
      </c>
      <c r="J50" s="103"/>
      <c r="K50" s="103"/>
      <c r="L50" s="103"/>
      <c r="M50" s="64"/>
      <c r="N50" s="113"/>
      <c r="O50" s="64"/>
    </row>
    <row r="51" spans="1:15" ht="13.5" customHeight="1">
      <c r="A51" s="80">
        <v>2.4</v>
      </c>
      <c r="B51" s="103"/>
      <c r="C51" s="80"/>
      <c r="D51" s="64" t="s">
        <v>122</v>
      </c>
      <c r="E51" s="64"/>
      <c r="F51" s="118"/>
      <c r="G51" s="103"/>
      <c r="H51" s="103" t="s">
        <v>21</v>
      </c>
      <c r="I51" s="103">
        <v>1</v>
      </c>
      <c r="J51" s="103"/>
      <c r="K51" s="103"/>
      <c r="L51" s="103"/>
      <c r="M51" s="64"/>
      <c r="N51" s="113"/>
      <c r="O51" s="64"/>
    </row>
    <row r="52" spans="1:15" ht="13.5" customHeight="1">
      <c r="A52" s="80">
        <v>2.5</v>
      </c>
      <c r="B52" s="103"/>
      <c r="C52" s="80"/>
      <c r="D52" s="64" t="s">
        <v>124</v>
      </c>
      <c r="E52" s="64"/>
      <c r="F52" s="118"/>
      <c r="G52" s="103"/>
      <c r="H52" s="103" t="s">
        <v>27</v>
      </c>
      <c r="I52" s="103">
        <v>0.99</v>
      </c>
      <c r="J52" s="103"/>
      <c r="K52" s="103"/>
      <c r="L52" s="103"/>
      <c r="M52" s="64"/>
      <c r="N52" s="113"/>
      <c r="O52" s="64"/>
    </row>
    <row r="53" spans="1:15" ht="14.25" customHeight="1">
      <c r="A53" s="80" t="s">
        <v>399</v>
      </c>
      <c r="B53" s="103"/>
      <c r="C53" s="80"/>
      <c r="D53" s="64" t="s">
        <v>126</v>
      </c>
      <c r="E53" s="64"/>
      <c r="F53" s="118" t="s">
        <v>281</v>
      </c>
      <c r="G53" s="103"/>
      <c r="H53" s="103" t="s">
        <v>27</v>
      </c>
      <c r="I53" s="103">
        <v>1</v>
      </c>
      <c r="J53" s="103"/>
      <c r="K53" s="103"/>
      <c r="L53" s="103"/>
      <c r="M53" s="64"/>
      <c r="N53" s="113" t="s">
        <v>453</v>
      </c>
      <c r="O53" s="64"/>
    </row>
    <row r="54" spans="1:15" ht="14.25" customHeight="1">
      <c r="A54" s="130" t="s">
        <v>362</v>
      </c>
      <c r="B54" s="130" t="s">
        <v>256</v>
      </c>
      <c r="C54" s="130" t="s">
        <v>257</v>
      </c>
      <c r="D54" s="131" t="s">
        <v>258</v>
      </c>
      <c r="E54" s="130" t="s">
        <v>259</v>
      </c>
      <c r="F54" s="132" t="s">
        <v>260</v>
      </c>
      <c r="G54" s="130" t="s">
        <v>261</v>
      </c>
      <c r="H54" s="130" t="s">
        <v>262</v>
      </c>
      <c r="I54" s="130" t="s">
        <v>263</v>
      </c>
      <c r="J54" s="130" t="s">
        <v>363</v>
      </c>
      <c r="K54" s="130" t="s">
        <v>364</v>
      </c>
      <c r="L54" s="130" t="s">
        <v>365</v>
      </c>
      <c r="M54" s="130" t="s">
        <v>366</v>
      </c>
      <c r="N54" s="132" t="s">
        <v>264</v>
      </c>
      <c r="O54" s="130" t="s">
        <v>265</v>
      </c>
    </row>
    <row r="55" spans="1:15" ht="13.5" customHeight="1">
      <c r="A55" s="99">
        <v>3</v>
      </c>
      <c r="B55" s="104" t="s">
        <v>127</v>
      </c>
      <c r="C55" s="99" t="s">
        <v>128</v>
      </c>
      <c r="D55" s="98"/>
      <c r="E55" s="98"/>
      <c r="F55" s="119"/>
      <c r="G55" s="104"/>
      <c r="H55" s="104"/>
      <c r="I55" s="104"/>
      <c r="J55" s="104"/>
      <c r="K55" s="104"/>
      <c r="L55" s="104"/>
      <c r="M55" s="98"/>
      <c r="N55" s="114"/>
      <c r="O55" s="98"/>
    </row>
    <row r="56" spans="1:15" ht="13.5" customHeight="1">
      <c r="A56" s="99">
        <v>3.1</v>
      </c>
      <c r="B56" s="104"/>
      <c r="C56" s="99"/>
      <c r="D56" s="98" t="s">
        <v>130</v>
      </c>
      <c r="E56" s="98"/>
      <c r="F56" s="119" t="s">
        <v>303</v>
      </c>
      <c r="G56" s="104"/>
      <c r="H56" s="104" t="s">
        <v>21</v>
      </c>
      <c r="I56" s="104">
        <v>10000</v>
      </c>
      <c r="J56" s="104"/>
      <c r="K56" s="104"/>
      <c r="L56" s="104"/>
      <c r="M56" s="98"/>
      <c r="N56" s="114" t="s">
        <v>454</v>
      </c>
      <c r="O56" s="98"/>
    </row>
    <row r="57" spans="1:15" ht="13.5" customHeight="1">
      <c r="A57" s="99" t="s">
        <v>129</v>
      </c>
      <c r="B57" s="104"/>
      <c r="C57" s="99"/>
      <c r="D57" s="98" t="s">
        <v>141</v>
      </c>
      <c r="E57" s="98"/>
      <c r="F57" s="119" t="s">
        <v>303</v>
      </c>
      <c r="G57" s="104"/>
      <c r="H57" s="104" t="s">
        <v>27</v>
      </c>
      <c r="I57" s="104">
        <v>500</v>
      </c>
      <c r="J57" s="104"/>
      <c r="K57" s="104"/>
      <c r="L57" s="104"/>
      <c r="M57" s="98"/>
      <c r="N57" s="114" t="s">
        <v>454</v>
      </c>
      <c r="O57" s="98"/>
    </row>
    <row r="58" spans="1:15" ht="13.5" customHeight="1">
      <c r="A58" s="99" t="s">
        <v>140</v>
      </c>
      <c r="B58" s="104"/>
      <c r="C58" s="99"/>
      <c r="D58" s="98" t="s">
        <v>143</v>
      </c>
      <c r="E58" s="98"/>
      <c r="F58" s="119" t="s">
        <v>303</v>
      </c>
      <c r="G58" s="104"/>
      <c r="H58" s="104" t="s">
        <v>27</v>
      </c>
      <c r="I58" s="104">
        <v>1000</v>
      </c>
      <c r="J58" s="104"/>
      <c r="K58" s="104"/>
      <c r="L58" s="104"/>
      <c r="M58" s="98"/>
      <c r="N58" s="114" t="s">
        <v>454</v>
      </c>
      <c r="O58" s="98"/>
    </row>
    <row r="59" spans="1:15" ht="13.5" customHeight="1">
      <c r="A59" s="99" t="s">
        <v>142</v>
      </c>
      <c r="B59" s="104"/>
      <c r="C59" s="99"/>
      <c r="D59" s="98" t="s">
        <v>145</v>
      </c>
      <c r="E59" s="98"/>
      <c r="F59" s="119" t="s">
        <v>303</v>
      </c>
      <c r="G59" s="104"/>
      <c r="H59" s="104" t="s">
        <v>27</v>
      </c>
      <c r="I59" s="104">
        <v>1000</v>
      </c>
      <c r="J59" s="104"/>
      <c r="K59" s="104"/>
      <c r="L59" s="104"/>
      <c r="M59" s="98"/>
      <c r="N59" s="114" t="s">
        <v>454</v>
      </c>
      <c r="O59" s="98"/>
    </row>
    <row r="60" spans="1:15" ht="13.5" customHeight="1">
      <c r="A60" s="99" t="s">
        <v>144</v>
      </c>
      <c r="B60" s="104"/>
      <c r="C60" s="99"/>
      <c r="D60" s="98" t="s">
        <v>147</v>
      </c>
      <c r="E60" s="98"/>
      <c r="F60" s="119" t="s">
        <v>303</v>
      </c>
      <c r="G60" s="104"/>
      <c r="H60" s="104" t="s">
        <v>27</v>
      </c>
      <c r="I60" s="104">
        <v>1000</v>
      </c>
      <c r="J60" s="104"/>
      <c r="K60" s="104"/>
      <c r="L60" s="104"/>
      <c r="M60" s="98"/>
      <c r="N60" s="114" t="s">
        <v>454</v>
      </c>
      <c r="O60" s="98"/>
    </row>
    <row r="61" spans="1:15" ht="13.5" customHeight="1">
      <c r="A61" s="99" t="s">
        <v>146</v>
      </c>
      <c r="B61" s="104"/>
      <c r="C61" s="99"/>
      <c r="D61" s="98" t="s">
        <v>149</v>
      </c>
      <c r="E61" s="98"/>
      <c r="F61" s="119" t="s">
        <v>303</v>
      </c>
      <c r="G61" s="104"/>
      <c r="H61" s="104" t="s">
        <v>27</v>
      </c>
      <c r="I61" s="104">
        <v>0.85</v>
      </c>
      <c r="J61" s="104"/>
      <c r="K61" s="104"/>
      <c r="L61" s="104"/>
      <c r="M61" s="98"/>
      <c r="N61" s="114" t="s">
        <v>454</v>
      </c>
      <c r="O61" s="98"/>
    </row>
    <row r="62" spans="1:15" ht="13.5" customHeight="1">
      <c r="A62" s="99" t="s">
        <v>148</v>
      </c>
      <c r="B62" s="104"/>
      <c r="C62" s="99"/>
      <c r="D62" s="98" t="s">
        <v>151</v>
      </c>
      <c r="E62" s="98"/>
      <c r="F62" s="119" t="s">
        <v>303</v>
      </c>
      <c r="G62" s="104"/>
      <c r="H62" s="104" t="s">
        <v>27</v>
      </c>
      <c r="I62" s="104">
        <v>0.99</v>
      </c>
      <c r="J62" s="104"/>
      <c r="K62" s="104"/>
      <c r="L62" s="104"/>
      <c r="M62" s="98"/>
      <c r="N62" s="114" t="s">
        <v>454</v>
      </c>
      <c r="O62" s="98"/>
    </row>
    <row r="63" spans="1:15" ht="13.5" customHeight="1">
      <c r="A63" s="99">
        <v>3.2</v>
      </c>
      <c r="B63" s="104"/>
      <c r="C63" s="99"/>
      <c r="D63" s="98" t="s">
        <v>132</v>
      </c>
      <c r="E63" s="98"/>
      <c r="F63" s="119" t="s">
        <v>303</v>
      </c>
      <c r="G63" s="104"/>
      <c r="H63" s="104" t="s">
        <v>27</v>
      </c>
      <c r="I63" s="104">
        <v>1000</v>
      </c>
      <c r="J63" s="104"/>
      <c r="K63" s="104"/>
      <c r="L63" s="104"/>
      <c r="M63" s="98"/>
      <c r="N63" s="114" t="s">
        <v>454</v>
      </c>
      <c r="O63" s="98"/>
    </row>
    <row r="64" spans="1:15" ht="13.5" customHeight="1">
      <c r="A64" s="99">
        <v>3.3</v>
      </c>
      <c r="B64" s="104"/>
      <c r="C64" s="99"/>
      <c r="D64" s="98" t="s">
        <v>134</v>
      </c>
      <c r="E64" s="98"/>
      <c r="F64" s="119" t="s">
        <v>303</v>
      </c>
      <c r="G64" s="104"/>
      <c r="H64" s="104" t="s">
        <v>21</v>
      </c>
      <c r="I64" s="104">
        <v>0.99</v>
      </c>
      <c r="J64" s="104"/>
      <c r="K64" s="104"/>
      <c r="L64" s="104"/>
      <c r="M64" s="98"/>
      <c r="N64" s="114" t="s">
        <v>454</v>
      </c>
      <c r="O64" s="98"/>
    </row>
    <row r="65" spans="1:15" ht="13.5" customHeight="1">
      <c r="A65" s="99" t="s">
        <v>133</v>
      </c>
      <c r="B65" s="104"/>
      <c r="C65" s="99"/>
      <c r="D65" s="98" t="s">
        <v>135</v>
      </c>
      <c r="E65" s="98"/>
      <c r="F65" s="119" t="s">
        <v>303</v>
      </c>
      <c r="G65" s="104"/>
      <c r="H65" s="104" t="s">
        <v>27</v>
      </c>
      <c r="I65" s="104"/>
      <c r="J65" s="104"/>
      <c r="K65" s="104"/>
      <c r="L65" s="104"/>
      <c r="M65" s="98"/>
      <c r="N65" s="114" t="s">
        <v>454</v>
      </c>
      <c r="O65" s="98"/>
    </row>
    <row r="66" spans="1:15" ht="13.5" customHeight="1">
      <c r="A66" s="99" t="s">
        <v>150</v>
      </c>
      <c r="B66" s="104"/>
      <c r="C66" s="99"/>
      <c r="D66" s="98" t="s">
        <v>136</v>
      </c>
      <c r="E66" s="98"/>
      <c r="F66" s="119" t="s">
        <v>303</v>
      </c>
      <c r="G66" s="104"/>
      <c r="H66" s="104" t="s">
        <v>27</v>
      </c>
      <c r="I66" s="104"/>
      <c r="J66" s="104"/>
      <c r="K66" s="104"/>
      <c r="L66" s="104"/>
      <c r="M66" s="98"/>
      <c r="N66" s="114" t="s">
        <v>454</v>
      </c>
      <c r="O66" s="98"/>
    </row>
    <row r="67" spans="1:15" ht="13.5" customHeight="1">
      <c r="A67" s="99" t="s">
        <v>400</v>
      </c>
      <c r="B67" s="104"/>
      <c r="C67" s="99"/>
      <c r="D67" s="98" t="s">
        <v>137</v>
      </c>
      <c r="E67" s="98"/>
      <c r="F67" s="119" t="s">
        <v>303</v>
      </c>
      <c r="G67" s="104"/>
      <c r="H67" s="104" t="s">
        <v>27</v>
      </c>
      <c r="I67" s="104"/>
      <c r="J67" s="104"/>
      <c r="K67" s="104"/>
      <c r="L67" s="104"/>
      <c r="M67" s="98"/>
      <c r="N67" s="114" t="s">
        <v>454</v>
      </c>
      <c r="O67" s="98"/>
    </row>
    <row r="68" spans="1:15" ht="13.5" customHeight="1">
      <c r="A68" s="99" t="s">
        <v>401</v>
      </c>
      <c r="B68" s="104"/>
      <c r="C68" s="99"/>
      <c r="D68" s="98" t="s">
        <v>138</v>
      </c>
      <c r="E68" s="98"/>
      <c r="F68" s="119" t="s">
        <v>303</v>
      </c>
      <c r="G68" s="104"/>
      <c r="H68" s="104" t="s">
        <v>27</v>
      </c>
      <c r="I68" s="104"/>
      <c r="J68" s="104"/>
      <c r="K68" s="104"/>
      <c r="L68" s="104"/>
      <c r="M68" s="98"/>
      <c r="N68" s="114" t="s">
        <v>454</v>
      </c>
      <c r="O68" s="98"/>
    </row>
    <row r="69" spans="1:15" ht="13.5" customHeight="1">
      <c r="A69" s="99" t="s">
        <v>402</v>
      </c>
      <c r="B69" s="104"/>
      <c r="C69" s="99"/>
      <c r="D69" s="98" t="s">
        <v>139</v>
      </c>
      <c r="E69" s="98"/>
      <c r="F69" s="119" t="s">
        <v>303</v>
      </c>
      <c r="G69" s="104"/>
      <c r="H69" s="104" t="s">
        <v>27</v>
      </c>
      <c r="I69" s="104"/>
      <c r="J69" s="104"/>
      <c r="K69" s="104"/>
      <c r="L69" s="104"/>
      <c r="M69" s="98"/>
      <c r="N69" s="114" t="s">
        <v>454</v>
      </c>
      <c r="O69" s="98"/>
    </row>
    <row r="70" spans="1:15" ht="13.5" customHeight="1">
      <c r="A70" s="99" t="s">
        <v>403</v>
      </c>
      <c r="B70" s="104"/>
      <c r="C70" s="133" t="s">
        <v>152</v>
      </c>
      <c r="D70" s="98"/>
      <c r="E70" s="98"/>
      <c r="F70" s="119"/>
      <c r="G70" s="104"/>
      <c r="H70" s="104"/>
      <c r="I70" s="104"/>
      <c r="J70" s="104"/>
      <c r="K70" s="104"/>
      <c r="L70" s="104"/>
      <c r="M70" s="98"/>
      <c r="N70" s="114"/>
      <c r="O70" s="98"/>
    </row>
    <row r="71" spans="1:15" ht="13.5" customHeight="1">
      <c r="A71" s="99">
        <v>3.4</v>
      </c>
      <c r="B71" s="104"/>
      <c r="C71" s="99"/>
      <c r="D71" s="98" t="s">
        <v>306</v>
      </c>
      <c r="E71" s="98"/>
      <c r="F71" s="119" t="s">
        <v>310</v>
      </c>
      <c r="G71" s="99" t="s">
        <v>507</v>
      </c>
      <c r="H71" s="104" t="s">
        <v>21</v>
      </c>
      <c r="I71" s="104">
        <v>5</v>
      </c>
      <c r="J71" s="104">
        <v>0</v>
      </c>
      <c r="K71" s="104">
        <v>0</v>
      </c>
      <c r="L71" s="104">
        <v>0</v>
      </c>
      <c r="M71" s="98"/>
      <c r="N71" s="114" t="s">
        <v>455</v>
      </c>
      <c r="O71" s="98"/>
    </row>
    <row r="72" spans="1:15" ht="13.5" customHeight="1">
      <c r="A72" s="99">
        <v>3.5</v>
      </c>
      <c r="B72" s="104"/>
      <c r="C72" s="99"/>
      <c r="D72" s="98" t="s">
        <v>307</v>
      </c>
      <c r="E72" s="98"/>
      <c r="F72" s="119" t="s">
        <v>310</v>
      </c>
      <c r="G72" s="99" t="s">
        <v>507</v>
      </c>
      <c r="H72" s="104" t="s">
        <v>27</v>
      </c>
      <c r="I72" s="104">
        <v>5</v>
      </c>
      <c r="J72" s="104">
        <v>3</v>
      </c>
      <c r="K72" s="104">
        <v>2</v>
      </c>
      <c r="L72" s="104">
        <v>0</v>
      </c>
      <c r="M72" s="98"/>
      <c r="N72" s="114" t="s">
        <v>455</v>
      </c>
      <c r="O72" s="98"/>
    </row>
    <row r="73" spans="1:15" ht="13.5" customHeight="1">
      <c r="A73" s="99" t="s">
        <v>404</v>
      </c>
      <c r="B73" s="104"/>
      <c r="C73" s="99"/>
      <c r="D73" s="98" t="s">
        <v>308</v>
      </c>
      <c r="E73" s="98"/>
      <c r="F73" s="119" t="s">
        <v>310</v>
      </c>
      <c r="G73" s="99" t="s">
        <v>507</v>
      </c>
      <c r="H73" s="104" t="s">
        <v>27</v>
      </c>
      <c r="I73" s="104">
        <v>5</v>
      </c>
      <c r="J73" s="104">
        <v>1</v>
      </c>
      <c r="K73" s="104">
        <v>1</v>
      </c>
      <c r="L73" s="104">
        <v>0</v>
      </c>
      <c r="M73" s="98"/>
      <c r="N73" s="114" t="s">
        <v>455</v>
      </c>
      <c r="O73" s="98"/>
    </row>
    <row r="74" spans="1:15" ht="13.5" customHeight="1">
      <c r="A74" s="99" t="s">
        <v>405</v>
      </c>
      <c r="B74" s="104"/>
      <c r="C74" s="99"/>
      <c r="D74" s="98" t="s">
        <v>309</v>
      </c>
      <c r="E74" s="98"/>
      <c r="F74" s="119" t="s">
        <v>310</v>
      </c>
      <c r="G74" s="99" t="s">
        <v>507</v>
      </c>
      <c r="H74" s="104" t="s">
        <v>27</v>
      </c>
      <c r="I74" s="104">
        <v>3</v>
      </c>
      <c r="J74" s="104">
        <v>1</v>
      </c>
      <c r="K74" s="104">
        <v>1</v>
      </c>
      <c r="L74" s="104">
        <v>0</v>
      </c>
      <c r="M74" s="98"/>
      <c r="N74" s="114" t="s">
        <v>455</v>
      </c>
      <c r="O74" s="98"/>
    </row>
    <row r="75" spans="1:15" ht="13.5" customHeight="1">
      <c r="A75" s="99" t="s">
        <v>406</v>
      </c>
      <c r="B75" s="104"/>
      <c r="C75" s="133" t="s">
        <v>157</v>
      </c>
      <c r="D75" s="98"/>
      <c r="E75" s="98"/>
      <c r="F75" s="119"/>
      <c r="G75" s="104"/>
      <c r="H75" s="104"/>
      <c r="I75" s="104"/>
      <c r="J75" s="104"/>
      <c r="K75" s="104"/>
      <c r="L75" s="104"/>
      <c r="M75" s="98"/>
      <c r="N75" s="114"/>
      <c r="O75" s="98"/>
    </row>
    <row r="76" spans="1:15" ht="13.5" customHeight="1">
      <c r="A76" s="99" t="s">
        <v>407</v>
      </c>
      <c r="B76" s="104"/>
      <c r="C76" s="99"/>
      <c r="D76" s="98" t="s">
        <v>331</v>
      </c>
      <c r="E76" s="98">
        <v>1</v>
      </c>
      <c r="F76" s="119" t="s">
        <v>344</v>
      </c>
      <c r="G76" s="104" t="s">
        <v>513</v>
      </c>
      <c r="H76" s="104" t="s">
        <v>27</v>
      </c>
      <c r="I76" s="104">
        <v>1</v>
      </c>
      <c r="J76" s="104"/>
      <c r="K76" s="104"/>
      <c r="L76" s="104"/>
      <c r="M76" s="98"/>
      <c r="N76" s="114" t="s">
        <v>456</v>
      </c>
      <c r="O76" s="98" t="s">
        <v>514</v>
      </c>
    </row>
    <row r="77" spans="1:15" ht="13.5" customHeight="1">
      <c r="A77" s="99" t="s">
        <v>408</v>
      </c>
      <c r="B77" s="104"/>
      <c r="C77" s="99"/>
      <c r="D77" s="98" t="s">
        <v>332</v>
      </c>
      <c r="E77" s="98">
        <v>1</v>
      </c>
      <c r="F77" s="119" t="s">
        <v>345</v>
      </c>
      <c r="G77" s="104" t="s">
        <v>507</v>
      </c>
      <c r="H77" s="104" t="s">
        <v>27</v>
      </c>
      <c r="I77" s="104">
        <v>1</v>
      </c>
      <c r="J77" s="104"/>
      <c r="K77" s="104"/>
      <c r="L77" s="104"/>
      <c r="M77" s="98"/>
      <c r="N77" s="114" t="s">
        <v>457</v>
      </c>
      <c r="O77" s="98" t="s">
        <v>514</v>
      </c>
    </row>
    <row r="78" spans="1:15" ht="13.5" customHeight="1">
      <c r="A78" s="99" t="s">
        <v>409</v>
      </c>
      <c r="B78" s="104"/>
      <c r="C78" s="99"/>
      <c r="D78" s="98" t="s">
        <v>333</v>
      </c>
      <c r="E78" s="98">
        <v>1</v>
      </c>
      <c r="F78" s="119" t="s">
        <v>346</v>
      </c>
      <c r="G78" s="104" t="s">
        <v>507</v>
      </c>
      <c r="H78" s="104" t="s">
        <v>27</v>
      </c>
      <c r="I78" s="104">
        <v>1</v>
      </c>
      <c r="J78" s="104"/>
      <c r="K78" s="104"/>
      <c r="L78" s="104"/>
      <c r="M78" s="98"/>
      <c r="N78" s="114" t="s">
        <v>458</v>
      </c>
      <c r="O78" s="98" t="s">
        <v>514</v>
      </c>
    </row>
    <row r="79" spans="1:15" ht="13.5" customHeight="1">
      <c r="A79" s="99">
        <v>3.6</v>
      </c>
      <c r="B79" s="104"/>
      <c r="C79" s="99"/>
      <c r="D79" s="98" t="s">
        <v>334</v>
      </c>
      <c r="E79" s="98">
        <v>1</v>
      </c>
      <c r="F79" s="119" t="s">
        <v>347</v>
      </c>
      <c r="G79" s="104" t="s">
        <v>507</v>
      </c>
      <c r="H79" s="104" t="s">
        <v>27</v>
      </c>
      <c r="I79" s="104">
        <v>1</v>
      </c>
      <c r="J79" s="104"/>
      <c r="K79" s="104"/>
      <c r="L79" s="104"/>
      <c r="M79" s="98"/>
      <c r="N79" s="114" t="s">
        <v>459</v>
      </c>
      <c r="O79" s="98" t="s">
        <v>514</v>
      </c>
    </row>
    <row r="80" spans="1:15" ht="13.5" customHeight="1">
      <c r="A80" s="99">
        <v>3.7</v>
      </c>
      <c r="B80" s="104"/>
      <c r="C80" s="99"/>
      <c r="D80" s="98" t="s">
        <v>335</v>
      </c>
      <c r="E80" s="98">
        <v>1</v>
      </c>
      <c r="F80" s="119" t="s">
        <v>357</v>
      </c>
      <c r="G80" s="104" t="s">
        <v>507</v>
      </c>
      <c r="H80" s="104" t="s">
        <v>27</v>
      </c>
      <c r="I80" s="104">
        <v>1</v>
      </c>
      <c r="J80" s="104"/>
      <c r="K80" s="104"/>
      <c r="L80" s="104"/>
      <c r="M80" s="98"/>
      <c r="N80" s="114" t="s">
        <v>460</v>
      </c>
      <c r="O80" s="98" t="s">
        <v>514</v>
      </c>
    </row>
    <row r="81" spans="1:15" ht="13.5" customHeight="1">
      <c r="A81" s="99" t="s">
        <v>410</v>
      </c>
      <c r="B81" s="104"/>
      <c r="C81" s="99"/>
      <c r="D81" s="98" t="s">
        <v>336</v>
      </c>
      <c r="E81" s="98">
        <v>1</v>
      </c>
      <c r="F81" s="119" t="s">
        <v>348</v>
      </c>
      <c r="G81" s="104" t="s">
        <v>507</v>
      </c>
      <c r="H81" s="104" t="s">
        <v>27</v>
      </c>
      <c r="I81" s="104">
        <v>1</v>
      </c>
      <c r="J81" s="104"/>
      <c r="K81" s="104"/>
      <c r="L81" s="104"/>
      <c r="M81" s="98"/>
      <c r="N81" s="114" t="s">
        <v>461</v>
      </c>
      <c r="O81" s="98" t="s">
        <v>514</v>
      </c>
    </row>
    <row r="82" spans="1:15" ht="13.5" customHeight="1">
      <c r="A82" s="99" t="s">
        <v>411</v>
      </c>
      <c r="B82" s="104"/>
      <c r="C82" s="99"/>
      <c r="D82" s="98" t="s">
        <v>337</v>
      </c>
      <c r="E82" s="98">
        <v>1</v>
      </c>
      <c r="F82" s="98" t="s">
        <v>337</v>
      </c>
      <c r="G82" s="104" t="s">
        <v>507</v>
      </c>
      <c r="H82" s="104" t="s">
        <v>27</v>
      </c>
      <c r="I82" s="104">
        <v>1</v>
      </c>
      <c r="J82" s="104"/>
      <c r="K82" s="104"/>
      <c r="L82" s="104"/>
      <c r="M82" s="98"/>
      <c r="N82" s="114" t="s">
        <v>518</v>
      </c>
      <c r="O82" s="98"/>
    </row>
    <row r="83" spans="1:15" ht="13.5" customHeight="1">
      <c r="A83" s="99" t="s">
        <v>412</v>
      </c>
      <c r="B83" s="104"/>
      <c r="C83" s="99"/>
      <c r="D83" s="98" t="s">
        <v>338</v>
      </c>
      <c r="E83" s="98">
        <v>1</v>
      </c>
      <c r="F83" s="98" t="s">
        <v>338</v>
      </c>
      <c r="G83" s="104" t="s">
        <v>507</v>
      </c>
      <c r="H83" s="104" t="s">
        <v>27</v>
      </c>
      <c r="I83" s="104">
        <v>1</v>
      </c>
      <c r="J83" s="104"/>
      <c r="K83" s="104"/>
      <c r="L83" s="104"/>
      <c r="M83" s="98"/>
      <c r="N83" s="114" t="s">
        <v>519</v>
      </c>
      <c r="O83" s="98"/>
    </row>
    <row r="84" spans="1:15" ht="13.5" customHeight="1">
      <c r="A84" s="99" t="s">
        <v>413</v>
      </c>
      <c r="B84" s="104"/>
      <c r="C84" s="99"/>
      <c r="D84" s="98" t="s">
        <v>339</v>
      </c>
      <c r="E84" s="98">
        <v>1</v>
      </c>
      <c r="F84" s="98" t="s">
        <v>339</v>
      </c>
      <c r="G84" s="104" t="s">
        <v>507</v>
      </c>
      <c r="H84" s="104" t="s">
        <v>27</v>
      </c>
      <c r="I84" s="104">
        <v>1</v>
      </c>
      <c r="J84" s="104"/>
      <c r="K84" s="104"/>
      <c r="L84" s="104"/>
      <c r="M84" s="98"/>
      <c r="N84" s="114" t="s">
        <v>517</v>
      </c>
      <c r="O84" s="98"/>
    </row>
    <row r="85" spans="1:15" ht="13.5" customHeight="1">
      <c r="A85" s="99" t="s">
        <v>414</v>
      </c>
      <c r="B85" s="104"/>
      <c r="C85" s="99"/>
      <c r="D85" s="98" t="s">
        <v>340</v>
      </c>
      <c r="E85" s="98">
        <v>1</v>
      </c>
      <c r="F85" s="119" t="s">
        <v>349</v>
      </c>
      <c r="G85" s="104" t="s">
        <v>507</v>
      </c>
      <c r="H85" s="104" t="s">
        <v>27</v>
      </c>
      <c r="I85" s="104">
        <v>1</v>
      </c>
      <c r="J85" s="104"/>
      <c r="K85" s="104"/>
      <c r="L85" s="104"/>
      <c r="M85" s="98"/>
      <c r="N85" s="114" t="s">
        <v>462</v>
      </c>
      <c r="O85" s="98"/>
    </row>
    <row r="86" spans="1:15" ht="13.5" customHeight="1">
      <c r="A86" s="99" t="s">
        <v>415</v>
      </c>
      <c r="B86" s="104"/>
      <c r="C86" s="99"/>
      <c r="D86" s="98" t="s">
        <v>341</v>
      </c>
      <c r="E86" s="98">
        <v>1</v>
      </c>
      <c r="F86" s="119" t="s">
        <v>350</v>
      </c>
      <c r="G86" s="104" t="s">
        <v>507</v>
      </c>
      <c r="H86" s="104" t="s">
        <v>27</v>
      </c>
      <c r="I86" s="104">
        <v>1</v>
      </c>
      <c r="J86" s="104"/>
      <c r="K86" s="104"/>
      <c r="L86" s="104"/>
      <c r="M86" s="98"/>
      <c r="N86" s="114" t="s">
        <v>463</v>
      </c>
      <c r="O86" s="98"/>
    </row>
    <row r="87" spans="1:15" ht="13.5" customHeight="1">
      <c r="A87" s="99">
        <v>3.8</v>
      </c>
      <c r="B87" s="104"/>
      <c r="C87" s="99"/>
      <c r="D87" s="98" t="s">
        <v>342</v>
      </c>
      <c r="E87" s="98">
        <v>1</v>
      </c>
      <c r="F87" s="119" t="s">
        <v>342</v>
      </c>
      <c r="G87" s="104"/>
      <c r="H87" s="104" t="s">
        <v>27</v>
      </c>
      <c r="I87" s="104">
        <v>1</v>
      </c>
      <c r="J87" s="104"/>
      <c r="K87" s="104"/>
      <c r="L87" s="104"/>
      <c r="M87" s="98"/>
      <c r="N87" s="114" t="s">
        <v>517</v>
      </c>
      <c r="O87" s="98"/>
    </row>
    <row r="88" spans="1:15" ht="13.5" customHeight="1">
      <c r="A88" s="99">
        <v>3.9</v>
      </c>
      <c r="B88" s="104"/>
      <c r="C88" s="99"/>
      <c r="D88" s="98" t="s">
        <v>343</v>
      </c>
      <c r="E88" s="98"/>
      <c r="F88" s="119" t="s">
        <v>512</v>
      </c>
      <c r="G88" s="104"/>
      <c r="H88" s="104" t="s">
        <v>27</v>
      </c>
      <c r="I88" s="104">
        <v>2</v>
      </c>
      <c r="J88" s="104">
        <v>2</v>
      </c>
      <c r="K88" s="104">
        <v>2</v>
      </c>
      <c r="L88" s="104">
        <v>0</v>
      </c>
      <c r="M88" s="98"/>
      <c r="N88" s="114" t="s">
        <v>464</v>
      </c>
      <c r="O88" s="98"/>
    </row>
    <row r="89" spans="1:15" ht="13.5" customHeight="1">
      <c r="A89" s="99" t="s">
        <v>416</v>
      </c>
      <c r="B89" s="104"/>
      <c r="C89" s="99"/>
      <c r="D89" s="98" t="s">
        <v>313</v>
      </c>
      <c r="E89" s="98"/>
      <c r="F89" s="119"/>
      <c r="G89" s="104"/>
      <c r="H89" s="104" t="s">
        <v>21</v>
      </c>
      <c r="I89" s="104">
        <v>0.25</v>
      </c>
      <c r="J89" s="104"/>
      <c r="K89" s="104"/>
      <c r="L89" s="104"/>
      <c r="M89" s="98"/>
      <c r="N89" s="114" t="s">
        <v>517</v>
      </c>
      <c r="O89" s="98"/>
    </row>
    <row r="90" spans="1:15" ht="13.5" customHeight="1">
      <c r="A90" s="99" t="s">
        <v>417</v>
      </c>
      <c r="B90" s="104"/>
      <c r="C90" s="99"/>
      <c r="D90" s="98" t="s">
        <v>314</v>
      </c>
      <c r="E90" s="98"/>
      <c r="F90" s="119" t="s">
        <v>321</v>
      </c>
      <c r="G90" s="104"/>
      <c r="H90" s="104" t="s">
        <v>27</v>
      </c>
      <c r="I90" s="104">
        <v>0.7</v>
      </c>
      <c r="J90" s="104"/>
      <c r="K90" s="104"/>
      <c r="L90" s="104"/>
      <c r="M90" s="98"/>
      <c r="N90" s="114" t="s">
        <v>465</v>
      </c>
      <c r="O90" s="98"/>
    </row>
    <row r="91" spans="1:15" ht="13.5" customHeight="1">
      <c r="A91" s="99" t="s">
        <v>418</v>
      </c>
      <c r="B91" s="104"/>
      <c r="C91" s="99"/>
      <c r="D91" s="98" t="s">
        <v>135</v>
      </c>
      <c r="E91" s="98"/>
      <c r="F91" s="119"/>
      <c r="G91" s="104"/>
      <c r="H91" s="104" t="s">
        <v>27</v>
      </c>
      <c r="I91" s="104">
        <v>0</v>
      </c>
      <c r="J91" s="104"/>
      <c r="K91" s="104"/>
      <c r="L91" s="104"/>
      <c r="M91" s="98"/>
      <c r="N91" s="114"/>
      <c r="O91" s="98"/>
    </row>
    <row r="92" spans="1:15" ht="13.5" customHeight="1">
      <c r="A92" s="99" t="s">
        <v>419</v>
      </c>
      <c r="B92" s="104"/>
      <c r="C92" s="99"/>
      <c r="D92" s="98" t="s">
        <v>159</v>
      </c>
      <c r="E92" s="98"/>
      <c r="F92" s="119"/>
      <c r="G92" s="104"/>
      <c r="H92" s="104" t="s">
        <v>27</v>
      </c>
      <c r="I92" s="104">
        <v>0.2</v>
      </c>
      <c r="J92" s="104"/>
      <c r="K92" s="104"/>
      <c r="L92" s="104"/>
      <c r="M92" s="98"/>
      <c r="N92" s="114"/>
      <c r="O92" s="98"/>
    </row>
    <row r="93" spans="1:15" ht="13.5" customHeight="1">
      <c r="A93" s="99" t="s">
        <v>420</v>
      </c>
      <c r="B93" s="104"/>
      <c r="C93" s="99"/>
      <c r="D93" s="98" t="s">
        <v>315</v>
      </c>
      <c r="E93" s="98"/>
      <c r="F93" s="119"/>
      <c r="G93" s="104"/>
      <c r="H93" s="104" t="s">
        <v>27</v>
      </c>
      <c r="I93" s="104">
        <v>0.8</v>
      </c>
      <c r="J93" s="104"/>
      <c r="K93" s="104"/>
      <c r="L93" s="104"/>
      <c r="M93" s="98"/>
      <c r="N93" s="114"/>
      <c r="O93" s="98"/>
    </row>
    <row r="94" spans="1:15" ht="13.5" customHeight="1">
      <c r="A94" s="99" t="s">
        <v>421</v>
      </c>
      <c r="B94" s="104"/>
      <c r="C94" s="99"/>
      <c r="D94" s="98" t="s">
        <v>316</v>
      </c>
      <c r="E94" s="98"/>
      <c r="F94" s="119"/>
      <c r="G94" s="104"/>
      <c r="H94" s="104" t="s">
        <v>27</v>
      </c>
      <c r="I94" s="104">
        <v>0.2</v>
      </c>
      <c r="J94" s="104"/>
      <c r="K94" s="104"/>
      <c r="L94" s="104"/>
      <c r="M94" s="98"/>
      <c r="N94" s="114"/>
      <c r="O94" s="98"/>
    </row>
    <row r="95" spans="1:15" ht="13.5" customHeight="1">
      <c r="A95" s="99">
        <v>4</v>
      </c>
      <c r="B95" s="104"/>
      <c r="C95" s="99"/>
      <c r="D95" s="98" t="s">
        <v>160</v>
      </c>
      <c r="E95" s="98"/>
      <c r="F95" s="119"/>
      <c r="G95" s="104"/>
      <c r="H95" s="104" t="s">
        <v>27</v>
      </c>
      <c r="I95" s="104">
        <v>0.2</v>
      </c>
      <c r="J95" s="104"/>
      <c r="K95" s="104"/>
      <c r="L95" s="104"/>
      <c r="M95" s="98"/>
      <c r="N95" s="114"/>
      <c r="O95" s="98"/>
    </row>
    <row r="96" spans="1:15" ht="13.5" customHeight="1">
      <c r="A96" s="99">
        <v>4.0999999999999996</v>
      </c>
      <c r="B96" s="104"/>
      <c r="C96" s="99"/>
      <c r="D96" s="98" t="s">
        <v>161</v>
      </c>
      <c r="E96" s="98"/>
      <c r="F96" s="119" t="s">
        <v>322</v>
      </c>
      <c r="G96" s="104"/>
      <c r="H96" s="104" t="s">
        <v>27</v>
      </c>
      <c r="I96" s="104">
        <v>1</v>
      </c>
      <c r="J96" s="104"/>
      <c r="K96" s="104"/>
      <c r="L96" s="104"/>
      <c r="M96" s="98"/>
      <c r="N96" s="114" t="s">
        <v>466</v>
      </c>
      <c r="O96" s="98"/>
    </row>
    <row r="97" spans="1:15" ht="13.5" customHeight="1">
      <c r="A97" s="99" t="s">
        <v>422</v>
      </c>
      <c r="B97" s="104"/>
      <c r="C97" s="99"/>
      <c r="D97" s="98" t="s">
        <v>162</v>
      </c>
      <c r="E97" s="98"/>
      <c r="F97" s="119"/>
      <c r="G97" s="104"/>
      <c r="H97" s="104" t="s">
        <v>27</v>
      </c>
      <c r="I97" s="104">
        <v>0.6</v>
      </c>
      <c r="J97" s="104"/>
      <c r="K97" s="104"/>
      <c r="L97" s="104"/>
      <c r="M97" s="98"/>
      <c r="N97" s="114"/>
      <c r="O97" s="98"/>
    </row>
    <row r="98" spans="1:15" ht="13.5" customHeight="1">
      <c r="A98" s="99" t="s">
        <v>423</v>
      </c>
      <c r="B98" s="104"/>
      <c r="C98" s="99"/>
      <c r="D98" s="98" t="s">
        <v>163</v>
      </c>
      <c r="E98" s="98"/>
      <c r="F98" s="119" t="s">
        <v>323</v>
      </c>
      <c r="G98" s="104"/>
      <c r="H98" s="104" t="s">
        <v>27</v>
      </c>
      <c r="I98" s="104">
        <v>1</v>
      </c>
      <c r="J98" s="104"/>
      <c r="K98" s="104"/>
      <c r="L98" s="104"/>
      <c r="M98" s="98"/>
      <c r="N98" s="114" t="s">
        <v>467</v>
      </c>
      <c r="O98" s="98"/>
    </row>
    <row r="99" spans="1:15" ht="13.5" customHeight="1">
      <c r="A99" s="99" t="s">
        <v>424</v>
      </c>
      <c r="B99" s="104"/>
      <c r="C99" s="99"/>
      <c r="D99" s="98" t="s">
        <v>164</v>
      </c>
      <c r="E99" s="98"/>
      <c r="F99" s="119" t="s">
        <v>324</v>
      </c>
      <c r="G99" s="104"/>
      <c r="H99" s="104" t="s">
        <v>27</v>
      </c>
      <c r="I99" s="104">
        <v>1</v>
      </c>
      <c r="J99" s="104"/>
      <c r="K99" s="104"/>
      <c r="L99" s="104"/>
      <c r="M99" s="98"/>
      <c r="N99" s="114" t="s">
        <v>324</v>
      </c>
      <c r="O99" s="98"/>
    </row>
    <row r="100" spans="1:15" ht="13.5" customHeight="1">
      <c r="A100" s="99" t="s">
        <v>425</v>
      </c>
      <c r="B100" s="104"/>
      <c r="C100" s="99"/>
      <c r="D100" s="98" t="s">
        <v>165</v>
      </c>
      <c r="E100" s="98"/>
      <c r="F100" s="119"/>
      <c r="G100" s="104"/>
      <c r="H100" s="104" t="s">
        <v>27</v>
      </c>
      <c r="I100" s="104">
        <v>0.7</v>
      </c>
      <c r="J100" s="104"/>
      <c r="K100" s="104"/>
      <c r="L100" s="104"/>
      <c r="M100" s="98"/>
      <c r="N100" s="114"/>
      <c r="O100" s="98"/>
    </row>
    <row r="101" spans="1:15" ht="13.5" customHeight="1">
      <c r="A101" s="99" t="s">
        <v>426</v>
      </c>
      <c r="B101" s="104"/>
      <c r="C101" s="99"/>
      <c r="D101" s="98" t="s">
        <v>166</v>
      </c>
      <c r="E101" s="98"/>
      <c r="F101" s="119"/>
      <c r="G101" s="104"/>
      <c r="H101" s="104" t="s">
        <v>27</v>
      </c>
      <c r="I101" s="104">
        <v>0.6</v>
      </c>
      <c r="J101" s="104"/>
      <c r="K101" s="104"/>
      <c r="L101" s="104"/>
      <c r="M101" s="98"/>
      <c r="N101" s="114"/>
      <c r="O101" s="98"/>
    </row>
    <row r="102" spans="1:15" ht="13.5" customHeight="1">
      <c r="A102" s="99" t="s">
        <v>427</v>
      </c>
      <c r="B102" s="104"/>
      <c r="C102" s="99"/>
      <c r="D102" s="98" t="s">
        <v>167</v>
      </c>
      <c r="E102" s="98"/>
      <c r="F102" s="119"/>
      <c r="G102" s="104"/>
      <c r="H102" s="104" t="s">
        <v>27</v>
      </c>
      <c r="I102" s="104">
        <v>1</v>
      </c>
      <c r="J102" s="104"/>
      <c r="K102" s="104"/>
      <c r="L102" s="104"/>
      <c r="M102" s="98"/>
      <c r="N102" s="114"/>
      <c r="O102" s="98"/>
    </row>
    <row r="103" spans="1:15" ht="13.5" customHeight="1">
      <c r="A103" s="99">
        <v>4.2</v>
      </c>
      <c r="B103" s="104"/>
      <c r="C103" s="99"/>
      <c r="D103" s="98" t="s">
        <v>168</v>
      </c>
      <c r="E103" s="98"/>
      <c r="F103" s="119" t="s">
        <v>325</v>
      </c>
      <c r="G103" s="104"/>
      <c r="H103" s="104" t="s">
        <v>27</v>
      </c>
      <c r="I103" s="104">
        <v>20</v>
      </c>
      <c r="J103" s="104"/>
      <c r="K103" s="104"/>
      <c r="L103" s="104"/>
      <c r="M103" s="98"/>
      <c r="N103" s="114" t="s">
        <v>468</v>
      </c>
      <c r="O103" s="98"/>
    </row>
    <row r="104" spans="1:15" ht="13.5" customHeight="1">
      <c r="A104" s="99">
        <v>4.3</v>
      </c>
      <c r="B104" s="104"/>
      <c r="C104" s="99"/>
      <c r="D104" s="98" t="s">
        <v>136</v>
      </c>
      <c r="E104" s="98"/>
      <c r="F104" s="119"/>
      <c r="G104" s="104"/>
      <c r="H104" s="104" t="s">
        <v>27</v>
      </c>
      <c r="I104" s="104">
        <v>5</v>
      </c>
      <c r="J104" s="104"/>
      <c r="K104" s="104"/>
      <c r="L104" s="104"/>
      <c r="M104" s="98"/>
      <c r="N104" s="114"/>
      <c r="O104" s="98"/>
    </row>
    <row r="105" spans="1:15" ht="13.5" customHeight="1">
      <c r="A105" s="99" t="s">
        <v>428</v>
      </c>
      <c r="B105" s="104"/>
      <c r="C105" s="99"/>
      <c r="D105" s="98" t="s">
        <v>137</v>
      </c>
      <c r="E105" s="98"/>
      <c r="F105" s="119"/>
      <c r="G105" s="104"/>
      <c r="H105" s="104" t="s">
        <v>27</v>
      </c>
      <c r="I105" s="104">
        <v>20000</v>
      </c>
      <c r="J105" s="104"/>
      <c r="K105" s="104"/>
      <c r="L105" s="104"/>
      <c r="M105" s="98"/>
      <c r="N105" s="114"/>
      <c r="O105" s="98"/>
    </row>
    <row r="106" spans="1:15" ht="13.5" customHeight="1">
      <c r="A106" s="99" t="s">
        <v>429</v>
      </c>
      <c r="B106" s="104"/>
      <c r="C106" s="99"/>
      <c r="D106" s="98" t="s">
        <v>138</v>
      </c>
      <c r="E106" s="98"/>
      <c r="F106" s="119" t="s">
        <v>326</v>
      </c>
      <c r="G106" s="104"/>
      <c r="H106" s="104" t="s">
        <v>27</v>
      </c>
      <c r="I106" s="104">
        <v>5</v>
      </c>
      <c r="J106" s="104"/>
      <c r="K106" s="104"/>
      <c r="L106" s="104"/>
      <c r="M106" s="98"/>
      <c r="N106" s="114" t="s">
        <v>469</v>
      </c>
      <c r="O106" s="98"/>
    </row>
    <row r="107" spans="1:15" ht="13.5" customHeight="1">
      <c r="A107" s="99" t="s">
        <v>430</v>
      </c>
      <c r="B107" s="104"/>
      <c r="C107" s="99"/>
      <c r="D107" s="98" t="s">
        <v>139</v>
      </c>
      <c r="E107" s="98"/>
      <c r="F107" s="119" t="s">
        <v>327</v>
      </c>
      <c r="G107" s="104"/>
      <c r="H107" s="104" t="s">
        <v>27</v>
      </c>
      <c r="I107" s="104">
        <v>12</v>
      </c>
      <c r="J107" s="104"/>
      <c r="K107" s="104"/>
      <c r="L107" s="104"/>
      <c r="M107" s="98"/>
      <c r="N107" s="114" t="s">
        <v>470</v>
      </c>
      <c r="O107" s="98"/>
    </row>
    <row r="108" spans="1:15" ht="13.5" customHeight="1">
      <c r="A108" s="99" t="s">
        <v>431</v>
      </c>
      <c r="B108" s="104"/>
      <c r="C108" s="99"/>
      <c r="D108" s="98" t="s">
        <v>317</v>
      </c>
      <c r="E108" s="98"/>
      <c r="F108" s="119"/>
      <c r="G108" s="104"/>
      <c r="H108" s="104" t="s">
        <v>27</v>
      </c>
      <c r="I108" s="104">
        <v>3</v>
      </c>
      <c r="J108" s="104"/>
      <c r="K108" s="104"/>
      <c r="L108" s="104"/>
      <c r="M108" s="98"/>
      <c r="N108" s="114"/>
      <c r="O108" s="98"/>
    </row>
    <row r="109" spans="1:15" ht="13.5" customHeight="1">
      <c r="A109" s="99" t="s">
        <v>432</v>
      </c>
      <c r="B109" s="104"/>
      <c r="C109" s="99"/>
      <c r="D109" s="98" t="s">
        <v>318</v>
      </c>
      <c r="E109" s="98"/>
      <c r="F109" s="119" t="s">
        <v>328</v>
      </c>
      <c r="G109" s="104"/>
      <c r="H109" s="104" t="s">
        <v>27</v>
      </c>
      <c r="I109" s="104">
        <v>4</v>
      </c>
      <c r="J109" s="104"/>
      <c r="K109" s="104"/>
      <c r="L109" s="104"/>
      <c r="M109" s="98"/>
      <c r="N109" s="114" t="s">
        <v>471</v>
      </c>
      <c r="O109" s="98"/>
    </row>
    <row r="110" spans="1:15" ht="13.5" customHeight="1">
      <c r="A110" s="99" t="s">
        <v>433</v>
      </c>
      <c r="B110" s="104"/>
      <c r="C110" s="99"/>
      <c r="D110" s="98" t="s">
        <v>319</v>
      </c>
      <c r="E110" s="98"/>
      <c r="F110" s="119"/>
      <c r="G110" s="104"/>
      <c r="H110" s="104" t="s">
        <v>27</v>
      </c>
      <c r="I110" s="104">
        <v>3</v>
      </c>
      <c r="J110" s="104"/>
      <c r="K110" s="104"/>
      <c r="L110" s="104"/>
      <c r="M110" s="98"/>
      <c r="N110" s="114"/>
      <c r="O110" s="98"/>
    </row>
    <row r="111" spans="1:15" ht="13.5" customHeight="1">
      <c r="A111" s="99">
        <v>4.4000000000000004</v>
      </c>
      <c r="B111" s="104"/>
      <c r="C111" s="99"/>
      <c r="D111" s="98" t="s">
        <v>320</v>
      </c>
      <c r="E111" s="98"/>
      <c r="F111" s="119" t="s">
        <v>329</v>
      </c>
      <c r="G111" s="104"/>
      <c r="H111" s="104" t="s">
        <v>27</v>
      </c>
      <c r="I111" s="104">
        <v>1</v>
      </c>
      <c r="J111" s="104"/>
      <c r="K111" s="104"/>
      <c r="L111" s="104"/>
      <c r="M111" s="98"/>
      <c r="N111" s="114" t="s">
        <v>472</v>
      </c>
      <c r="O111" s="98"/>
    </row>
    <row r="112" spans="1:15" ht="13.5" customHeight="1">
      <c r="A112" s="99">
        <v>4.5</v>
      </c>
      <c r="B112" s="104"/>
      <c r="C112" s="99"/>
      <c r="D112" s="98" t="s">
        <v>169</v>
      </c>
      <c r="E112" s="98"/>
      <c r="F112" s="119"/>
      <c r="G112" s="104"/>
      <c r="H112" s="104" t="s">
        <v>27</v>
      </c>
      <c r="I112" s="104">
        <v>4</v>
      </c>
      <c r="J112" s="104"/>
      <c r="K112" s="104"/>
      <c r="L112" s="104"/>
      <c r="M112" s="98"/>
      <c r="N112" s="114"/>
      <c r="O112" s="98"/>
    </row>
    <row r="113" spans="1:15" ht="13.5" customHeight="1">
      <c r="A113" s="99" t="s">
        <v>434</v>
      </c>
      <c r="B113" s="104"/>
      <c r="C113" s="99"/>
      <c r="D113" s="98" t="s">
        <v>170</v>
      </c>
      <c r="E113" s="98"/>
      <c r="F113" s="119"/>
      <c r="G113" s="104"/>
      <c r="H113" s="104" t="s">
        <v>27</v>
      </c>
      <c r="I113" s="104">
        <v>0.7</v>
      </c>
      <c r="J113" s="104"/>
      <c r="K113" s="104"/>
      <c r="L113" s="104"/>
      <c r="M113" s="98"/>
      <c r="N113" s="114"/>
      <c r="O113" s="98"/>
    </row>
    <row r="114" spans="1:15" ht="13.5" customHeight="1">
      <c r="A114" s="99" t="s">
        <v>435</v>
      </c>
      <c r="B114" s="104"/>
      <c r="C114" s="99"/>
      <c r="D114" s="98" t="s">
        <v>171</v>
      </c>
      <c r="E114" s="98"/>
      <c r="F114" s="119" t="s">
        <v>330</v>
      </c>
      <c r="G114" s="104"/>
      <c r="H114" s="104" t="s">
        <v>27</v>
      </c>
      <c r="I114" s="104">
        <v>0.9</v>
      </c>
      <c r="J114" s="104"/>
      <c r="K114" s="104"/>
      <c r="L114" s="104"/>
      <c r="M114" s="98"/>
      <c r="N114" s="114" t="s">
        <v>330</v>
      </c>
      <c r="O114" s="98"/>
    </row>
    <row r="115" spans="1:15" ht="13.5" customHeight="1">
      <c r="A115" s="99" t="s">
        <v>436</v>
      </c>
      <c r="B115" s="104"/>
      <c r="C115" s="99"/>
      <c r="D115" s="98" t="s">
        <v>172</v>
      </c>
      <c r="E115" s="98"/>
      <c r="F115" s="119"/>
      <c r="G115" s="104"/>
      <c r="H115" s="104" t="s">
        <v>27</v>
      </c>
      <c r="I115" s="104">
        <v>5</v>
      </c>
      <c r="J115" s="104"/>
      <c r="K115" s="104"/>
      <c r="L115" s="104"/>
      <c r="M115" s="98"/>
      <c r="N115" s="114"/>
      <c r="O115" s="98"/>
    </row>
    <row r="116" spans="1:15" ht="13.5" customHeight="1">
      <c r="A116" s="99" t="s">
        <v>437</v>
      </c>
      <c r="B116" s="104"/>
      <c r="C116" s="99"/>
      <c r="D116" s="98" t="s">
        <v>173</v>
      </c>
      <c r="E116" s="98"/>
      <c r="F116" s="119"/>
      <c r="G116" s="104"/>
      <c r="H116" s="104" t="s">
        <v>27</v>
      </c>
      <c r="I116" s="104">
        <v>0.15</v>
      </c>
      <c r="J116" s="104"/>
      <c r="K116" s="104"/>
      <c r="L116" s="104"/>
      <c r="M116" s="98"/>
      <c r="N116" s="114"/>
      <c r="O116" s="98"/>
    </row>
    <row r="117" spans="1:15" ht="13.5" customHeight="1">
      <c r="A117" s="99" t="s">
        <v>438</v>
      </c>
      <c r="B117" s="104"/>
      <c r="C117" s="99"/>
      <c r="D117" s="98" t="s">
        <v>174</v>
      </c>
      <c r="E117" s="98"/>
      <c r="F117" s="119"/>
      <c r="G117" s="104"/>
      <c r="H117" s="104" t="s">
        <v>27</v>
      </c>
      <c r="I117" s="104">
        <v>0.25</v>
      </c>
      <c r="J117" s="104"/>
      <c r="K117" s="104"/>
      <c r="L117" s="104"/>
      <c r="M117" s="98"/>
      <c r="N117" s="114"/>
      <c r="O117" s="98"/>
    </row>
    <row r="118" spans="1:15" ht="13.5" customHeight="1">
      <c r="A118" s="99" t="s">
        <v>439</v>
      </c>
      <c r="B118" s="104"/>
      <c r="C118" s="99"/>
      <c r="D118" s="98" t="s">
        <v>175</v>
      </c>
      <c r="E118" s="98"/>
      <c r="F118" s="119"/>
      <c r="G118" s="104"/>
      <c r="H118" s="104" t="s">
        <v>27</v>
      </c>
      <c r="I118" s="104">
        <v>0.25</v>
      </c>
      <c r="J118" s="104"/>
      <c r="K118" s="104"/>
      <c r="L118" s="104"/>
      <c r="M118" s="98"/>
      <c r="N118" s="114"/>
      <c r="O118" s="98"/>
    </row>
    <row r="119" spans="1:15" ht="18.75">
      <c r="A119" s="102" t="s">
        <v>362</v>
      </c>
      <c r="B119" s="102" t="s">
        <v>256</v>
      </c>
      <c r="C119" s="102" t="s">
        <v>257</v>
      </c>
      <c r="D119" s="110" t="s">
        <v>258</v>
      </c>
      <c r="E119" s="102" t="s">
        <v>259</v>
      </c>
      <c r="F119" s="111" t="s">
        <v>260</v>
      </c>
      <c r="G119" s="102" t="s">
        <v>261</v>
      </c>
      <c r="H119" s="102" t="s">
        <v>262</v>
      </c>
      <c r="I119" s="102" t="s">
        <v>263</v>
      </c>
      <c r="J119" s="102" t="s">
        <v>363</v>
      </c>
      <c r="K119" s="102" t="s">
        <v>364</v>
      </c>
      <c r="L119" s="102" t="s">
        <v>365</v>
      </c>
      <c r="M119" s="102" t="s">
        <v>366</v>
      </c>
      <c r="N119" s="111" t="s">
        <v>264</v>
      </c>
      <c r="O119" s="102" t="s">
        <v>265</v>
      </c>
    </row>
    <row r="120" spans="1:15" ht="13.5" customHeight="1">
      <c r="A120" s="101">
        <v>4</v>
      </c>
      <c r="B120" s="105" t="s">
        <v>196</v>
      </c>
      <c r="C120" s="134" t="s">
        <v>197</v>
      </c>
      <c r="D120" s="100"/>
      <c r="E120" s="100"/>
      <c r="F120" s="120"/>
      <c r="G120" s="107"/>
      <c r="H120" s="107"/>
      <c r="I120" s="107"/>
      <c r="J120" s="107"/>
      <c r="K120" s="107"/>
      <c r="L120" s="107"/>
      <c r="M120" s="100"/>
      <c r="N120" s="115"/>
      <c r="O120" s="100"/>
    </row>
    <row r="121" spans="1:15" ht="13.5" customHeight="1">
      <c r="A121" s="101">
        <v>4.0999999999999996</v>
      </c>
      <c r="B121" s="105"/>
      <c r="C121" s="134"/>
      <c r="D121" s="100" t="s">
        <v>199</v>
      </c>
      <c r="E121" s="107">
        <v>1</v>
      </c>
      <c r="F121" s="120" t="s">
        <v>486</v>
      </c>
      <c r="G121" s="107" t="s">
        <v>487</v>
      </c>
      <c r="H121" s="107" t="s">
        <v>21</v>
      </c>
      <c r="I121" s="107">
        <v>2</v>
      </c>
      <c r="J121" s="107">
        <v>1</v>
      </c>
      <c r="K121" s="107">
        <v>0</v>
      </c>
      <c r="L121" s="107">
        <v>0</v>
      </c>
      <c r="M121" s="100"/>
      <c r="N121" s="115" t="s">
        <v>473</v>
      </c>
      <c r="O121" s="100" t="s">
        <v>488</v>
      </c>
    </row>
    <row r="122" spans="1:15" ht="13.5" customHeight="1">
      <c r="A122" s="101" t="s">
        <v>198</v>
      </c>
      <c r="B122" s="105"/>
      <c r="C122" s="134"/>
      <c r="D122" s="100" t="s">
        <v>205</v>
      </c>
      <c r="E122" s="107">
        <v>1</v>
      </c>
      <c r="F122" s="120" t="s">
        <v>486</v>
      </c>
      <c r="G122" s="107" t="s">
        <v>487</v>
      </c>
      <c r="H122" s="107" t="s">
        <v>27</v>
      </c>
      <c r="I122" s="107">
        <v>50</v>
      </c>
      <c r="J122" s="107">
        <v>15</v>
      </c>
      <c r="K122" s="107">
        <v>0</v>
      </c>
      <c r="L122" s="107">
        <v>0</v>
      </c>
      <c r="M122" s="100"/>
      <c r="N122" s="115" t="s">
        <v>489</v>
      </c>
      <c r="O122" s="100" t="s">
        <v>488</v>
      </c>
    </row>
    <row r="123" spans="1:15" ht="13.5" customHeight="1">
      <c r="A123" s="101" t="s">
        <v>204</v>
      </c>
      <c r="B123" s="105"/>
      <c r="C123" s="134"/>
      <c r="D123" s="100" t="s">
        <v>208</v>
      </c>
      <c r="E123" s="107">
        <v>1</v>
      </c>
      <c r="F123" s="120" t="s">
        <v>209</v>
      </c>
      <c r="G123" s="107" t="s">
        <v>490</v>
      </c>
      <c r="H123" s="107" t="s">
        <v>21</v>
      </c>
      <c r="I123" s="107">
        <v>300</v>
      </c>
      <c r="J123" s="107">
        <v>50</v>
      </c>
      <c r="K123" s="107">
        <v>50</v>
      </c>
      <c r="L123" s="107">
        <v>0</v>
      </c>
      <c r="M123" s="100"/>
      <c r="N123" s="115" t="s">
        <v>474</v>
      </c>
      <c r="O123" s="100" t="s">
        <v>488</v>
      </c>
    </row>
    <row r="124" spans="1:15" ht="13.5" customHeight="1">
      <c r="A124" s="101" t="s">
        <v>207</v>
      </c>
      <c r="B124" s="105"/>
      <c r="C124" s="134"/>
      <c r="D124" s="100" t="s">
        <v>212</v>
      </c>
      <c r="E124" s="107">
        <v>1</v>
      </c>
      <c r="F124" s="120" t="s">
        <v>492</v>
      </c>
      <c r="G124" s="107" t="s">
        <v>491</v>
      </c>
      <c r="H124" s="107" t="s">
        <v>21</v>
      </c>
      <c r="I124" s="107">
        <v>1</v>
      </c>
      <c r="J124" s="107">
        <v>0</v>
      </c>
      <c r="K124" s="107">
        <v>1</v>
      </c>
      <c r="L124" s="107">
        <v>0</v>
      </c>
      <c r="M124" s="100"/>
      <c r="N124" s="115" t="s">
        <v>475</v>
      </c>
      <c r="O124" s="100" t="s">
        <v>488</v>
      </c>
    </row>
    <row r="125" spans="1:15" ht="12.75" customHeight="1">
      <c r="A125" s="101">
        <v>4.2</v>
      </c>
      <c r="B125" s="105"/>
      <c r="C125" s="134"/>
      <c r="D125" s="100" t="s">
        <v>215</v>
      </c>
      <c r="E125" s="107">
        <v>1</v>
      </c>
      <c r="F125" s="120" t="s">
        <v>492</v>
      </c>
      <c r="G125" s="107" t="s">
        <v>484</v>
      </c>
      <c r="H125" s="107" t="s">
        <v>27</v>
      </c>
      <c r="I125" s="107">
        <v>100</v>
      </c>
      <c r="J125" s="107">
        <v>20</v>
      </c>
      <c r="K125" s="107">
        <v>10</v>
      </c>
      <c r="L125" s="107">
        <v>0</v>
      </c>
      <c r="M125" s="100"/>
      <c r="N125" s="115" t="s">
        <v>505</v>
      </c>
      <c r="O125" s="100" t="s">
        <v>488</v>
      </c>
    </row>
    <row r="126" spans="1:15" ht="13.5" customHeight="1">
      <c r="A126" s="101">
        <v>4.3</v>
      </c>
      <c r="B126" s="105"/>
      <c r="C126" s="134"/>
      <c r="D126" s="100" t="s">
        <v>218</v>
      </c>
      <c r="E126" s="107">
        <v>1</v>
      </c>
      <c r="F126" s="120" t="s">
        <v>492</v>
      </c>
      <c r="G126" s="107" t="s">
        <v>484</v>
      </c>
      <c r="H126" s="107" t="s">
        <v>27</v>
      </c>
      <c r="I126" s="107">
        <v>100</v>
      </c>
      <c r="J126" s="107">
        <v>20</v>
      </c>
      <c r="K126" s="107">
        <v>20</v>
      </c>
      <c r="L126" s="107">
        <v>0</v>
      </c>
      <c r="M126" s="100"/>
      <c r="N126" s="115" t="s">
        <v>506</v>
      </c>
      <c r="O126" s="100" t="s">
        <v>488</v>
      </c>
    </row>
    <row r="127" spans="1:15" ht="13.5" customHeight="1">
      <c r="A127" s="101" t="s">
        <v>211</v>
      </c>
      <c r="B127" s="105"/>
      <c r="C127" s="135" t="s">
        <v>219</v>
      </c>
      <c r="D127" s="100"/>
      <c r="E127" s="107"/>
      <c r="F127" s="120"/>
      <c r="G127" s="107"/>
      <c r="H127" s="107"/>
      <c r="I127" s="107"/>
      <c r="J127" s="107"/>
      <c r="K127" s="107"/>
      <c r="L127" s="107"/>
      <c r="M127" s="100"/>
      <c r="N127" s="115"/>
      <c r="O127" s="100"/>
    </row>
    <row r="128" spans="1:15" ht="15.6" customHeight="1">
      <c r="A128" s="101" t="s">
        <v>214</v>
      </c>
      <c r="B128" s="105"/>
      <c r="C128" s="135"/>
      <c r="D128" s="100" t="s">
        <v>221</v>
      </c>
      <c r="E128" s="107">
        <v>1</v>
      </c>
      <c r="F128" s="120" t="s">
        <v>496</v>
      </c>
      <c r="G128" s="107" t="s">
        <v>497</v>
      </c>
      <c r="H128" s="107" t="s">
        <v>21</v>
      </c>
      <c r="I128" s="107">
        <v>3</v>
      </c>
      <c r="J128" s="107">
        <v>1</v>
      </c>
      <c r="K128" s="107">
        <v>1</v>
      </c>
      <c r="L128" s="107">
        <v>0</v>
      </c>
      <c r="M128" s="100"/>
      <c r="N128" s="115" t="s">
        <v>476</v>
      </c>
      <c r="O128" s="100" t="s">
        <v>488</v>
      </c>
    </row>
    <row r="129" spans="1:15" ht="13.5" customHeight="1">
      <c r="A129" s="101" t="s">
        <v>390</v>
      </c>
      <c r="B129" s="105"/>
      <c r="C129" s="135"/>
      <c r="D129" s="100" t="s">
        <v>225</v>
      </c>
      <c r="E129" s="107">
        <v>1</v>
      </c>
      <c r="F129" s="120" t="s">
        <v>495</v>
      </c>
      <c r="G129" s="107" t="s">
        <v>497</v>
      </c>
      <c r="H129" s="107" t="s">
        <v>27</v>
      </c>
      <c r="I129" s="107">
        <v>1000</v>
      </c>
      <c r="J129" s="107">
        <v>30</v>
      </c>
      <c r="K129" s="107">
        <v>32</v>
      </c>
      <c r="L129" s="107">
        <v>0</v>
      </c>
      <c r="M129" s="100"/>
      <c r="N129" s="115" t="s">
        <v>493</v>
      </c>
      <c r="O129" s="100" t="s">
        <v>488</v>
      </c>
    </row>
    <row r="130" spans="1:15" ht="13.5" customHeight="1">
      <c r="A130" s="101">
        <v>4.4000000000000004</v>
      </c>
      <c r="B130" s="105"/>
      <c r="C130" s="135"/>
      <c r="D130" s="100" t="s">
        <v>227</v>
      </c>
      <c r="E130" s="107">
        <v>1</v>
      </c>
      <c r="F130" s="120" t="s">
        <v>228</v>
      </c>
      <c r="G130" s="107" t="s">
        <v>490</v>
      </c>
      <c r="H130" s="107" t="s">
        <v>27</v>
      </c>
      <c r="I130" s="107">
        <v>100</v>
      </c>
      <c r="J130" s="107">
        <v>30</v>
      </c>
      <c r="K130" s="107">
        <v>20</v>
      </c>
      <c r="L130" s="107">
        <v>0</v>
      </c>
      <c r="M130" s="100"/>
      <c r="N130" s="115" t="s">
        <v>477</v>
      </c>
      <c r="O130" s="100" t="s">
        <v>488</v>
      </c>
    </row>
    <row r="131" spans="1:15" ht="13.5" customHeight="1">
      <c r="A131" s="101">
        <v>4.5</v>
      </c>
      <c r="B131" s="105"/>
      <c r="C131" s="136" t="s">
        <v>230</v>
      </c>
      <c r="D131" s="100"/>
      <c r="E131" s="107"/>
      <c r="F131" s="120"/>
      <c r="G131" s="107"/>
      <c r="H131" s="107"/>
      <c r="I131" s="107"/>
      <c r="J131" s="107"/>
      <c r="K131" s="107"/>
      <c r="L131" s="107"/>
      <c r="M131" s="100"/>
      <c r="N131" s="115"/>
      <c r="O131" s="100"/>
    </row>
    <row r="132" spans="1:15" ht="12" customHeight="1">
      <c r="A132" s="101" t="s">
        <v>391</v>
      </c>
      <c r="B132" s="105"/>
      <c r="C132" s="136"/>
      <c r="D132" s="100" t="s">
        <v>232</v>
      </c>
      <c r="E132" s="107">
        <v>1</v>
      </c>
      <c r="F132" s="120" t="s">
        <v>499</v>
      </c>
      <c r="G132" s="107" t="s">
        <v>498</v>
      </c>
      <c r="H132" s="107" t="s">
        <v>21</v>
      </c>
      <c r="I132" s="107">
        <v>12</v>
      </c>
      <c r="J132" s="107">
        <v>8</v>
      </c>
      <c r="K132" s="107">
        <v>8</v>
      </c>
      <c r="L132" s="107">
        <v>0</v>
      </c>
      <c r="M132" s="100"/>
      <c r="N132" s="115" t="s">
        <v>478</v>
      </c>
      <c r="O132" s="107" t="s">
        <v>488</v>
      </c>
    </row>
    <row r="133" spans="1:15" ht="13.5" customHeight="1">
      <c r="A133" s="101" t="s">
        <v>392</v>
      </c>
      <c r="B133" s="105"/>
      <c r="C133" s="136"/>
      <c r="D133" s="100" t="s">
        <v>235</v>
      </c>
      <c r="E133" s="107">
        <v>1</v>
      </c>
      <c r="F133" s="120" t="s">
        <v>499</v>
      </c>
      <c r="G133" s="107" t="s">
        <v>498</v>
      </c>
      <c r="H133" s="107" t="s">
        <v>27</v>
      </c>
      <c r="I133" s="107">
        <v>187200</v>
      </c>
      <c r="J133" s="107">
        <v>11401</v>
      </c>
      <c r="K133" s="107">
        <v>11560</v>
      </c>
      <c r="L133" s="107">
        <v>0</v>
      </c>
      <c r="M133" s="100"/>
      <c r="N133" s="115" t="s">
        <v>493</v>
      </c>
      <c r="O133" s="100" t="s">
        <v>488</v>
      </c>
    </row>
    <row r="134" spans="1:15" ht="13.5" customHeight="1">
      <c r="A134" s="101" t="s">
        <v>393</v>
      </c>
      <c r="B134" s="105"/>
      <c r="C134" s="136"/>
      <c r="D134" s="100" t="s">
        <v>239</v>
      </c>
      <c r="E134" s="107">
        <v>1</v>
      </c>
      <c r="F134" s="120" t="s">
        <v>501</v>
      </c>
      <c r="G134" s="107" t="s">
        <v>500</v>
      </c>
      <c r="H134" s="107" t="s">
        <v>21</v>
      </c>
      <c r="I134" s="107">
        <v>16</v>
      </c>
      <c r="J134" s="107">
        <v>6</v>
      </c>
      <c r="K134" s="107">
        <v>6</v>
      </c>
      <c r="L134" s="107">
        <v>0</v>
      </c>
      <c r="M134" s="100"/>
      <c r="N134" s="115" t="s">
        <v>479</v>
      </c>
      <c r="O134" s="100" t="s">
        <v>488</v>
      </c>
    </row>
    <row r="135" spans="1:15" ht="13.5" customHeight="1">
      <c r="A135" s="101">
        <v>4.5999999999999996</v>
      </c>
      <c r="B135" s="105"/>
      <c r="C135" s="136"/>
      <c r="D135" s="100" t="s">
        <v>243</v>
      </c>
      <c r="E135" s="107">
        <v>1</v>
      </c>
      <c r="F135" s="120" t="s">
        <v>501</v>
      </c>
      <c r="G135" s="107" t="s">
        <v>500</v>
      </c>
      <c r="H135" s="107" t="s">
        <v>27</v>
      </c>
      <c r="I135" s="107">
        <v>0.95</v>
      </c>
      <c r="J135" s="107">
        <v>533</v>
      </c>
      <c r="K135" s="107">
        <v>532</v>
      </c>
      <c r="L135" s="107">
        <v>0</v>
      </c>
      <c r="M135" s="100"/>
      <c r="N135" s="115" t="s">
        <v>504</v>
      </c>
      <c r="O135" s="100" t="s">
        <v>488</v>
      </c>
    </row>
    <row r="136" spans="1:15" ht="13.5" customHeight="1">
      <c r="A136" s="101">
        <v>4.7</v>
      </c>
      <c r="B136" s="105"/>
      <c r="C136" s="136"/>
      <c r="D136" s="100" t="s">
        <v>246</v>
      </c>
      <c r="E136" s="107">
        <v>1</v>
      </c>
      <c r="F136" s="120" t="s">
        <v>494</v>
      </c>
      <c r="G136" s="107" t="s">
        <v>498</v>
      </c>
      <c r="H136" s="107" t="s">
        <v>27</v>
      </c>
      <c r="I136" s="107">
        <v>5</v>
      </c>
      <c r="J136" s="107">
        <v>4</v>
      </c>
      <c r="K136" s="107">
        <v>1</v>
      </c>
      <c r="L136" s="107">
        <v>0</v>
      </c>
      <c r="M136" s="100"/>
      <c r="N136" s="115" t="s">
        <v>480</v>
      </c>
      <c r="O136" s="100" t="s">
        <v>488</v>
      </c>
    </row>
    <row r="137" spans="1:15" ht="13.5" customHeight="1">
      <c r="A137" s="101" t="s">
        <v>394</v>
      </c>
      <c r="B137" s="105"/>
      <c r="C137" s="136"/>
      <c r="D137" s="100" t="s">
        <v>249</v>
      </c>
      <c r="E137" s="107">
        <v>1</v>
      </c>
      <c r="F137" s="120" t="s">
        <v>494</v>
      </c>
      <c r="G137" s="107" t="s">
        <v>498</v>
      </c>
      <c r="H137" s="107" t="s">
        <v>27</v>
      </c>
      <c r="I137" s="107">
        <v>0.95</v>
      </c>
      <c r="J137" s="107">
        <v>33</v>
      </c>
      <c r="K137" s="107">
        <v>73</v>
      </c>
      <c r="L137" s="107">
        <v>0</v>
      </c>
      <c r="M137" s="100"/>
      <c r="N137" s="115" t="s">
        <v>504</v>
      </c>
      <c r="O137" s="100" t="s">
        <v>488</v>
      </c>
    </row>
    <row r="138" spans="1:15" ht="13.5" customHeight="1">
      <c r="A138" s="101" t="s">
        <v>395</v>
      </c>
      <c r="B138" s="105"/>
      <c r="C138" s="136"/>
      <c r="D138" s="100" t="s">
        <v>251</v>
      </c>
      <c r="E138" s="107">
        <v>1</v>
      </c>
      <c r="F138" s="120" t="s">
        <v>502</v>
      </c>
      <c r="G138" s="107" t="s">
        <v>498</v>
      </c>
      <c r="H138" s="107" t="s">
        <v>21</v>
      </c>
      <c r="I138" s="107">
        <v>1</v>
      </c>
      <c r="J138" s="107">
        <v>1</v>
      </c>
      <c r="K138" s="107">
        <v>6</v>
      </c>
      <c r="L138" s="107">
        <v>0</v>
      </c>
      <c r="M138" s="100"/>
      <c r="N138" s="115" t="s">
        <v>481</v>
      </c>
      <c r="O138" s="100" t="s">
        <v>488</v>
      </c>
    </row>
    <row r="139" spans="1:15" ht="13.5" customHeight="1">
      <c r="A139" s="101" t="s">
        <v>396</v>
      </c>
      <c r="B139" s="105"/>
      <c r="C139" s="136"/>
      <c r="D139" s="100" t="s">
        <v>254</v>
      </c>
      <c r="E139" s="107">
        <v>1</v>
      </c>
      <c r="F139" s="120" t="s">
        <v>502</v>
      </c>
      <c r="G139" s="107" t="s">
        <v>498</v>
      </c>
      <c r="H139" s="107" t="s">
        <v>27</v>
      </c>
      <c r="I139" s="107">
        <v>800</v>
      </c>
      <c r="J139" s="107">
        <v>1</v>
      </c>
      <c r="K139" s="107">
        <v>6</v>
      </c>
      <c r="L139" s="107">
        <v>0</v>
      </c>
      <c r="M139" s="100"/>
      <c r="N139" s="115" t="s">
        <v>503</v>
      </c>
      <c r="O139" s="100" t="s">
        <v>488</v>
      </c>
    </row>
    <row r="140" spans="1:15" ht="13.5" customHeight="1">
      <c r="A140" s="65"/>
      <c r="B140" s="72"/>
      <c r="C140" s="65"/>
      <c r="D140" s="63"/>
      <c r="E140" s="63"/>
      <c r="F140" s="121"/>
      <c r="G140" s="72"/>
      <c r="H140" s="72"/>
      <c r="I140" s="72"/>
      <c r="J140" s="72"/>
      <c r="K140" s="72"/>
      <c r="L140" s="72"/>
      <c r="M140" s="63"/>
      <c r="N140" s="116"/>
      <c r="O140" s="63"/>
    </row>
    <row r="141" spans="1:15" ht="13.5" customHeight="1">
      <c r="A141" s="65"/>
      <c r="B141" s="72"/>
      <c r="C141" s="65"/>
      <c r="D141" s="63"/>
      <c r="E141" s="63"/>
      <c r="F141" s="121"/>
      <c r="G141" s="72"/>
      <c r="H141" s="72"/>
      <c r="I141" s="72"/>
      <c r="J141" s="72"/>
      <c r="K141" s="72"/>
      <c r="L141" s="72"/>
      <c r="M141" s="63"/>
      <c r="N141" s="116"/>
      <c r="O141" s="63"/>
    </row>
    <row r="142" spans="1:15" ht="13.5" customHeight="1">
      <c r="A142" s="65"/>
      <c r="B142" s="72"/>
      <c r="C142" s="65"/>
      <c r="D142" s="63"/>
      <c r="E142" s="63"/>
      <c r="F142" s="121"/>
      <c r="G142" s="72"/>
      <c r="H142" s="72"/>
      <c r="I142" s="72"/>
      <c r="J142" s="72"/>
      <c r="K142" s="72"/>
      <c r="L142" s="72"/>
      <c r="M142" s="63"/>
      <c r="N142" s="116"/>
      <c r="O142" s="63"/>
    </row>
    <row r="143" spans="1:15" ht="13.5" customHeight="1">
      <c r="A143" s="65"/>
      <c r="B143" s="72"/>
      <c r="C143" s="65"/>
      <c r="D143" s="63"/>
      <c r="E143" s="63"/>
      <c r="F143" s="121"/>
      <c r="G143" s="72"/>
      <c r="H143" s="72"/>
      <c r="I143" s="72"/>
      <c r="J143" s="72"/>
      <c r="K143" s="72"/>
      <c r="L143" s="72"/>
      <c r="M143" s="63"/>
      <c r="N143" s="116"/>
      <c r="O143" s="63"/>
    </row>
    <row r="144" spans="1:15" ht="13.5" customHeight="1">
      <c r="A144" s="65"/>
      <c r="B144" s="72"/>
      <c r="C144" s="65"/>
      <c r="D144" s="63"/>
      <c r="E144" s="63"/>
      <c r="F144" s="121"/>
      <c r="G144" s="72"/>
      <c r="H144" s="72"/>
      <c r="I144" s="72"/>
      <c r="J144" s="72"/>
      <c r="K144" s="72"/>
      <c r="L144" s="72"/>
      <c r="M144" s="63"/>
      <c r="N144" s="116"/>
      <c r="O144" s="63"/>
    </row>
    <row r="145" spans="1:15" ht="13.5" customHeight="1">
      <c r="A145" s="65"/>
      <c r="B145" s="72"/>
      <c r="C145" s="65"/>
      <c r="D145" s="63"/>
      <c r="E145" s="63"/>
      <c r="F145" s="121"/>
      <c r="G145" s="72"/>
      <c r="H145" s="72"/>
      <c r="I145" s="72"/>
      <c r="J145" s="72"/>
      <c r="K145" s="72"/>
      <c r="L145" s="72"/>
      <c r="M145" s="63"/>
      <c r="N145" s="116"/>
      <c r="O145" s="63"/>
    </row>
    <row r="146" spans="1:15" ht="13.5" customHeight="1">
      <c r="A146" s="65"/>
      <c r="B146" s="72"/>
      <c r="C146" s="65"/>
      <c r="D146" s="63"/>
      <c r="E146" s="63"/>
      <c r="F146" s="121"/>
      <c r="G146" s="72"/>
      <c r="H146" s="72"/>
      <c r="I146" s="72"/>
      <c r="J146" s="72"/>
      <c r="K146" s="72"/>
      <c r="L146" s="72"/>
      <c r="M146" s="63"/>
      <c r="N146" s="116"/>
      <c r="O146" s="63"/>
    </row>
    <row r="147" spans="1:15" ht="13.5" customHeight="1">
      <c r="A147" s="65"/>
      <c r="B147" s="72"/>
      <c r="C147" s="65"/>
      <c r="D147" s="63"/>
      <c r="E147" s="63"/>
      <c r="F147" s="121"/>
      <c r="G147" s="72"/>
      <c r="H147" s="72"/>
      <c r="I147" s="72"/>
      <c r="J147" s="72"/>
      <c r="K147" s="72"/>
      <c r="L147" s="72"/>
      <c r="M147" s="63"/>
      <c r="N147" s="116"/>
      <c r="O147" s="63"/>
    </row>
    <row r="148" spans="1:15" ht="13.5" customHeight="1">
      <c r="A148" s="65"/>
      <c r="B148" s="72"/>
      <c r="C148" s="65"/>
      <c r="D148" s="63"/>
      <c r="E148" s="63"/>
      <c r="F148" s="121"/>
      <c r="G148" s="72"/>
      <c r="H148" s="72"/>
      <c r="I148" s="72"/>
      <c r="J148" s="72"/>
      <c r="K148" s="72"/>
      <c r="L148" s="72"/>
      <c r="M148" s="63"/>
      <c r="N148" s="116"/>
      <c r="O148" s="63"/>
    </row>
    <row r="149" spans="1:15" ht="13.5" customHeight="1">
      <c r="A149" s="65"/>
      <c r="B149" s="72"/>
      <c r="C149" s="65"/>
      <c r="D149" s="63"/>
      <c r="E149" s="63"/>
      <c r="F149" s="121"/>
      <c r="G149" s="72"/>
      <c r="H149" s="72"/>
      <c r="I149" s="72"/>
      <c r="J149" s="72"/>
      <c r="K149" s="72"/>
      <c r="L149" s="72"/>
      <c r="M149" s="63"/>
      <c r="N149" s="116"/>
      <c r="O149" s="63"/>
    </row>
    <row r="150" spans="1:15" ht="13.5" customHeight="1">
      <c r="A150" s="65"/>
      <c r="B150" s="72"/>
      <c r="C150" s="65"/>
      <c r="D150" s="63"/>
      <c r="E150" s="63"/>
      <c r="F150" s="121"/>
      <c r="G150" s="72"/>
      <c r="H150" s="72"/>
      <c r="I150" s="72"/>
      <c r="J150" s="72"/>
      <c r="K150" s="72"/>
      <c r="L150" s="72"/>
      <c r="M150" s="63"/>
      <c r="N150" s="116"/>
      <c r="O150" s="63"/>
    </row>
    <row r="151" spans="1:15" ht="13.5" customHeight="1">
      <c r="A151" s="65"/>
      <c r="B151" s="72"/>
      <c r="C151" s="65"/>
      <c r="D151" s="63"/>
      <c r="E151" s="63"/>
      <c r="F151" s="121"/>
      <c r="G151" s="72"/>
      <c r="H151" s="72"/>
      <c r="I151" s="72"/>
      <c r="J151" s="72"/>
      <c r="K151" s="72"/>
      <c r="L151" s="72"/>
      <c r="M151" s="63"/>
      <c r="N151" s="116"/>
      <c r="O151" s="63"/>
    </row>
    <row r="152" spans="1:15" ht="13.5" customHeight="1">
      <c r="A152" s="65"/>
      <c r="B152" s="72"/>
      <c r="C152" s="65"/>
      <c r="D152" s="63"/>
      <c r="E152" s="63"/>
      <c r="F152" s="121"/>
      <c r="G152" s="72"/>
      <c r="H152" s="72"/>
      <c r="I152" s="72"/>
      <c r="J152" s="72"/>
      <c r="K152" s="72"/>
      <c r="L152" s="72"/>
      <c r="M152" s="63"/>
      <c r="N152" s="116"/>
      <c r="O152" s="63"/>
    </row>
    <row r="153" spans="1:15" ht="13.5" customHeight="1">
      <c r="A153" s="65"/>
      <c r="B153" s="72"/>
      <c r="C153" s="65"/>
      <c r="D153" s="63"/>
      <c r="E153" s="63"/>
      <c r="F153" s="121"/>
      <c r="G153" s="72"/>
      <c r="H153" s="72"/>
      <c r="I153" s="72"/>
      <c r="J153" s="72"/>
      <c r="K153" s="72"/>
      <c r="L153" s="72"/>
      <c r="M153" s="63"/>
      <c r="N153" s="116"/>
      <c r="O153" s="63"/>
    </row>
    <row r="154" spans="1:15" ht="13.5" customHeight="1">
      <c r="A154" s="65"/>
      <c r="B154" s="72"/>
      <c r="C154" s="65"/>
      <c r="D154" s="63"/>
      <c r="E154" s="63"/>
      <c r="F154" s="121"/>
      <c r="G154" s="72"/>
      <c r="H154" s="72"/>
      <c r="I154" s="72"/>
      <c r="J154" s="72"/>
      <c r="K154" s="72"/>
      <c r="L154" s="72"/>
      <c r="M154" s="63"/>
      <c r="N154" s="116"/>
      <c r="O154" s="63"/>
    </row>
    <row r="155" spans="1:15" ht="13.5" customHeight="1">
      <c r="A155" s="65"/>
      <c r="B155" s="72"/>
      <c r="C155" s="65"/>
      <c r="D155" s="63"/>
      <c r="E155" s="63"/>
      <c r="F155" s="121"/>
      <c r="G155" s="72"/>
      <c r="H155" s="72"/>
      <c r="I155" s="72"/>
      <c r="J155" s="72"/>
      <c r="K155" s="72"/>
      <c r="L155" s="72"/>
      <c r="M155" s="63"/>
      <c r="N155" s="116"/>
      <c r="O155" s="63"/>
    </row>
    <row r="156" spans="1:15" ht="13.5" customHeight="1">
      <c r="A156" s="65"/>
      <c r="B156" s="72"/>
      <c r="C156" s="65"/>
      <c r="D156" s="63"/>
      <c r="E156" s="63"/>
      <c r="F156" s="121"/>
      <c r="G156" s="72"/>
      <c r="H156" s="72"/>
      <c r="I156" s="72"/>
      <c r="J156" s="72"/>
      <c r="K156" s="72"/>
      <c r="L156" s="72"/>
      <c r="M156" s="63"/>
      <c r="N156" s="116"/>
      <c r="O156" s="63"/>
    </row>
    <row r="157" spans="1:15" ht="13.5" customHeight="1">
      <c r="A157" s="65"/>
      <c r="B157" s="72"/>
      <c r="C157" s="65"/>
      <c r="D157" s="63"/>
      <c r="E157" s="63"/>
      <c r="F157" s="121"/>
      <c r="G157" s="72"/>
      <c r="H157" s="72"/>
      <c r="I157" s="72"/>
      <c r="J157" s="72"/>
      <c r="K157" s="72"/>
      <c r="L157" s="72"/>
      <c r="M157" s="63"/>
      <c r="N157" s="116"/>
      <c r="O157" s="63"/>
    </row>
    <row r="158" spans="1:15" ht="13.5" customHeight="1">
      <c r="A158" s="65"/>
      <c r="B158" s="72"/>
      <c r="C158" s="65"/>
      <c r="D158" s="63"/>
      <c r="E158" s="63"/>
      <c r="F158" s="121"/>
      <c r="G158" s="72"/>
      <c r="H158" s="72"/>
      <c r="I158" s="72"/>
      <c r="J158" s="72"/>
      <c r="K158" s="72"/>
      <c r="L158" s="72"/>
      <c r="M158" s="63"/>
      <c r="N158" s="116"/>
      <c r="O158" s="63"/>
    </row>
    <row r="159" spans="1:15" ht="13.5" customHeight="1">
      <c r="A159" s="65"/>
      <c r="B159" s="72"/>
      <c r="C159" s="65"/>
      <c r="D159" s="63"/>
      <c r="E159" s="63"/>
      <c r="F159" s="121"/>
      <c r="G159" s="72"/>
      <c r="H159" s="72"/>
      <c r="I159" s="72"/>
      <c r="J159" s="72"/>
      <c r="K159" s="72"/>
      <c r="L159" s="72"/>
      <c r="M159" s="63"/>
      <c r="N159" s="116"/>
      <c r="O159" s="63"/>
    </row>
    <row r="160" spans="1:15" ht="13.5" customHeight="1">
      <c r="A160" s="65"/>
      <c r="B160" s="72"/>
      <c r="C160" s="65"/>
      <c r="D160" s="63"/>
      <c r="E160" s="63"/>
      <c r="F160" s="121"/>
      <c r="G160" s="72"/>
      <c r="H160" s="72"/>
      <c r="I160" s="72"/>
      <c r="J160" s="72"/>
      <c r="K160" s="72"/>
      <c r="L160" s="72"/>
      <c r="M160" s="63"/>
      <c r="N160" s="116"/>
      <c r="O160" s="63"/>
    </row>
    <row r="161" spans="1:15" ht="13.5" customHeight="1">
      <c r="A161" s="65"/>
      <c r="B161" s="72"/>
      <c r="C161" s="65"/>
      <c r="D161" s="63"/>
      <c r="E161" s="63"/>
      <c r="F161" s="121"/>
      <c r="G161" s="72"/>
      <c r="H161" s="72"/>
      <c r="I161" s="72"/>
      <c r="J161" s="72"/>
      <c r="K161" s="72"/>
      <c r="L161" s="72"/>
      <c r="M161" s="63"/>
      <c r="N161" s="116"/>
      <c r="O161" s="63"/>
    </row>
    <row r="162" spans="1:15" ht="13.5" customHeight="1">
      <c r="A162" s="65"/>
      <c r="B162" s="72"/>
      <c r="C162" s="65"/>
      <c r="D162" s="63"/>
      <c r="E162" s="63"/>
      <c r="F162" s="121"/>
      <c r="G162" s="72"/>
      <c r="H162" s="72"/>
      <c r="I162" s="72"/>
      <c r="J162" s="72"/>
      <c r="K162" s="72"/>
      <c r="L162" s="72"/>
      <c r="M162" s="63"/>
      <c r="N162" s="116"/>
      <c r="O162" s="63"/>
    </row>
    <row r="163" spans="1:15" ht="13.5" customHeight="1">
      <c r="A163" s="65"/>
      <c r="B163" s="72"/>
      <c r="C163" s="65"/>
      <c r="D163" s="63"/>
      <c r="E163" s="63"/>
      <c r="F163" s="121"/>
      <c r="G163" s="72"/>
      <c r="H163" s="72"/>
      <c r="I163" s="72"/>
      <c r="J163" s="72"/>
      <c r="K163" s="72"/>
      <c r="L163" s="72"/>
      <c r="M163" s="63"/>
      <c r="N163" s="116"/>
      <c r="O163" s="63"/>
    </row>
    <row r="164" spans="1:15" ht="13.5" customHeight="1">
      <c r="A164" s="65"/>
      <c r="B164" s="72"/>
      <c r="C164" s="65"/>
      <c r="D164" s="63"/>
      <c r="E164" s="63"/>
      <c r="F164" s="121"/>
      <c r="G164" s="72"/>
      <c r="H164" s="72"/>
      <c r="I164" s="72"/>
      <c r="J164" s="72"/>
      <c r="K164" s="72"/>
      <c r="L164" s="72"/>
      <c r="M164" s="63"/>
      <c r="N164" s="116"/>
      <c r="O164" s="63"/>
    </row>
    <row r="165" spans="1:15" ht="13.5" customHeight="1">
      <c r="A165" s="65"/>
      <c r="B165" s="72"/>
      <c r="C165" s="65"/>
      <c r="D165" s="63"/>
      <c r="E165" s="63"/>
      <c r="F165" s="121"/>
      <c r="G165" s="72"/>
      <c r="H165" s="72"/>
      <c r="I165" s="72"/>
      <c r="J165" s="72"/>
      <c r="K165" s="72"/>
      <c r="L165" s="72"/>
      <c r="M165" s="63"/>
      <c r="N165" s="116"/>
      <c r="O165" s="63"/>
    </row>
    <row r="166" spans="1:15" ht="13.5" customHeight="1">
      <c r="A166" s="65"/>
      <c r="B166" s="72"/>
      <c r="C166" s="65"/>
      <c r="D166" s="63"/>
      <c r="E166" s="63"/>
      <c r="F166" s="121"/>
      <c r="G166" s="72"/>
      <c r="H166" s="72"/>
      <c r="I166" s="72"/>
      <c r="J166" s="72"/>
      <c r="K166" s="72"/>
      <c r="L166" s="72"/>
      <c r="M166" s="63"/>
      <c r="N166" s="116"/>
      <c r="O166" s="63"/>
    </row>
    <row r="167" spans="1:15" ht="13.5" customHeight="1">
      <c r="A167" s="65"/>
      <c r="B167" s="72"/>
      <c r="C167" s="65"/>
      <c r="D167" s="63"/>
      <c r="E167" s="63"/>
      <c r="F167" s="121"/>
      <c r="G167" s="72"/>
      <c r="H167" s="72"/>
      <c r="I167" s="72"/>
      <c r="J167" s="72"/>
      <c r="K167" s="72"/>
      <c r="L167" s="72"/>
      <c r="M167" s="63"/>
      <c r="N167" s="116"/>
      <c r="O167" s="63"/>
    </row>
    <row r="168" spans="1:15" ht="13.5" customHeight="1">
      <c r="A168" s="65"/>
      <c r="B168" s="72"/>
      <c r="C168" s="65"/>
      <c r="D168" s="63"/>
      <c r="E168" s="63"/>
      <c r="F168" s="121"/>
      <c r="G168" s="72"/>
      <c r="H168" s="72"/>
      <c r="I168" s="72"/>
      <c r="J168" s="72"/>
      <c r="K168" s="72"/>
      <c r="L168" s="72"/>
      <c r="M168" s="63"/>
      <c r="N168" s="116"/>
      <c r="O168" s="63"/>
    </row>
    <row r="169" spans="1:15" ht="13.5" customHeight="1">
      <c r="A169" s="65"/>
      <c r="B169" s="72"/>
      <c r="C169" s="65"/>
      <c r="D169" s="63"/>
      <c r="E169" s="63"/>
      <c r="F169" s="121"/>
      <c r="G169" s="72"/>
      <c r="H169" s="72"/>
      <c r="I169" s="72"/>
      <c r="J169" s="72"/>
      <c r="K169" s="72"/>
      <c r="L169" s="72"/>
      <c r="M169" s="63"/>
      <c r="N169" s="116"/>
      <c r="O169" s="63"/>
    </row>
    <row r="170" spans="1:15" ht="13.5" customHeight="1">
      <c r="A170" s="65"/>
      <c r="B170" s="72"/>
      <c r="C170" s="65"/>
      <c r="D170" s="63"/>
      <c r="E170" s="63"/>
      <c r="F170" s="121"/>
      <c r="G170" s="72"/>
      <c r="H170" s="72"/>
      <c r="I170" s="72"/>
      <c r="J170" s="72"/>
      <c r="K170" s="72"/>
      <c r="L170" s="72"/>
      <c r="M170" s="63"/>
      <c r="N170" s="116"/>
      <c r="O170" s="63"/>
    </row>
    <row r="171" spans="1:15" ht="13.5" customHeight="1">
      <c r="A171" s="65"/>
      <c r="B171" s="72"/>
      <c r="C171" s="65"/>
      <c r="D171" s="63"/>
      <c r="E171" s="63"/>
      <c r="F171" s="121"/>
      <c r="G171" s="72"/>
      <c r="H171" s="72"/>
      <c r="I171" s="72"/>
      <c r="J171" s="72"/>
      <c r="K171" s="72"/>
      <c r="L171" s="72"/>
      <c r="M171" s="63"/>
      <c r="N171" s="116"/>
      <c r="O171" s="63"/>
    </row>
    <row r="172" spans="1:15" ht="13.5" customHeight="1">
      <c r="A172" s="65"/>
      <c r="B172" s="72"/>
      <c r="C172" s="65"/>
      <c r="D172" s="63"/>
      <c r="E172" s="63"/>
      <c r="F172" s="121"/>
      <c r="G172" s="72"/>
      <c r="H172" s="72"/>
      <c r="I172" s="72"/>
      <c r="J172" s="72"/>
      <c r="K172" s="72"/>
      <c r="L172" s="72"/>
      <c r="M172" s="63"/>
      <c r="N172" s="116"/>
      <c r="O172" s="63"/>
    </row>
    <row r="173" spans="1:15" ht="13.5" customHeight="1">
      <c r="A173" s="65"/>
      <c r="B173" s="72"/>
      <c r="C173" s="65"/>
      <c r="D173" s="63"/>
      <c r="E173" s="63"/>
      <c r="F173" s="121"/>
      <c r="G173" s="72"/>
      <c r="H173" s="72"/>
      <c r="I173" s="72"/>
      <c r="J173" s="72"/>
      <c r="K173" s="72"/>
      <c r="L173" s="72"/>
      <c r="M173" s="63"/>
      <c r="N173" s="116"/>
      <c r="O173" s="63"/>
    </row>
    <row r="174" spans="1:15" ht="13.5" customHeight="1">
      <c r="A174" s="65"/>
      <c r="B174" s="72"/>
      <c r="C174" s="65"/>
      <c r="D174" s="63"/>
      <c r="E174" s="63"/>
      <c r="F174" s="121"/>
      <c r="G174" s="72"/>
      <c r="H174" s="72"/>
      <c r="I174" s="72"/>
      <c r="J174" s="72"/>
      <c r="K174" s="72"/>
      <c r="L174" s="72"/>
      <c r="M174" s="63"/>
      <c r="N174" s="116"/>
      <c r="O174" s="63"/>
    </row>
    <row r="175" spans="1:15" ht="13.5" customHeight="1">
      <c r="A175" s="65"/>
      <c r="B175" s="72"/>
      <c r="C175" s="65"/>
      <c r="D175" s="63"/>
      <c r="E175" s="63"/>
      <c r="F175" s="121"/>
      <c r="G175" s="72"/>
      <c r="H175" s="72"/>
      <c r="I175" s="72"/>
      <c r="J175" s="72"/>
      <c r="K175" s="72"/>
      <c r="L175" s="72"/>
      <c r="M175" s="63"/>
      <c r="N175" s="116"/>
      <c r="O175" s="63"/>
    </row>
    <row r="176" spans="1:15" ht="13.5" customHeight="1">
      <c r="A176" s="65"/>
      <c r="B176" s="72"/>
      <c r="C176" s="65"/>
      <c r="D176" s="63"/>
      <c r="E176" s="63"/>
      <c r="F176" s="121"/>
      <c r="G176" s="72"/>
      <c r="H176" s="72"/>
      <c r="I176" s="72"/>
      <c r="J176" s="72"/>
      <c r="K176" s="72"/>
      <c r="L176" s="72"/>
      <c r="M176" s="63"/>
      <c r="N176" s="116"/>
      <c r="O176" s="63"/>
    </row>
    <row r="177" spans="1:15" ht="13.5" customHeight="1">
      <c r="A177" s="65"/>
      <c r="B177" s="72"/>
      <c r="C177" s="65"/>
      <c r="D177" s="63"/>
      <c r="E177" s="63"/>
      <c r="F177" s="121"/>
      <c r="G177" s="72"/>
      <c r="H177" s="72"/>
      <c r="I177" s="72"/>
      <c r="J177" s="72"/>
      <c r="K177" s="72"/>
      <c r="L177" s="72"/>
      <c r="M177" s="63"/>
      <c r="N177" s="116"/>
      <c r="O177" s="63"/>
    </row>
    <row r="178" spans="1:15" ht="13.5" customHeight="1">
      <c r="A178" s="65"/>
      <c r="B178" s="72"/>
      <c r="C178" s="65"/>
      <c r="D178" s="63"/>
      <c r="E178" s="63"/>
      <c r="F178" s="121"/>
      <c r="G178" s="72"/>
      <c r="H178" s="72"/>
      <c r="I178" s="72"/>
      <c r="J178" s="72"/>
      <c r="K178" s="72"/>
      <c r="L178" s="72"/>
      <c r="M178" s="63"/>
      <c r="N178" s="116"/>
      <c r="O178" s="63"/>
    </row>
    <row r="179" spans="1:15" ht="13.5" customHeight="1">
      <c r="A179" s="65"/>
      <c r="B179" s="72"/>
      <c r="C179" s="65"/>
      <c r="D179" s="63"/>
      <c r="E179" s="63"/>
      <c r="F179" s="121"/>
      <c r="G179" s="72"/>
      <c r="H179" s="72"/>
      <c r="I179" s="72"/>
      <c r="J179" s="72"/>
      <c r="K179" s="72"/>
      <c r="L179" s="72"/>
      <c r="M179" s="63"/>
      <c r="N179" s="116"/>
      <c r="O179" s="63"/>
    </row>
    <row r="180" spans="1:15" ht="13.5" customHeight="1">
      <c r="A180" s="65"/>
      <c r="B180" s="72"/>
      <c r="C180" s="65"/>
      <c r="D180" s="63"/>
      <c r="E180" s="63"/>
      <c r="F180" s="121"/>
      <c r="G180" s="72"/>
      <c r="H180" s="72"/>
      <c r="I180" s="72"/>
      <c r="J180" s="72"/>
      <c r="K180" s="72"/>
      <c r="L180" s="72"/>
      <c r="M180" s="63"/>
      <c r="N180" s="116"/>
      <c r="O180" s="63"/>
    </row>
    <row r="181" spans="1:15" ht="13.5" customHeight="1">
      <c r="A181" s="65"/>
      <c r="B181" s="72"/>
      <c r="C181" s="65"/>
      <c r="D181" s="63"/>
      <c r="E181" s="63"/>
      <c r="F181" s="121"/>
      <c r="G181" s="72"/>
      <c r="H181" s="72"/>
      <c r="I181" s="72"/>
      <c r="J181" s="72"/>
      <c r="K181" s="72"/>
      <c r="L181" s="72"/>
      <c r="M181" s="63"/>
      <c r="N181" s="116"/>
      <c r="O181" s="63"/>
    </row>
    <row r="182" spans="1:15" ht="13.5" customHeight="1">
      <c r="A182" s="65"/>
      <c r="B182" s="72"/>
      <c r="C182" s="65"/>
      <c r="D182" s="63"/>
      <c r="E182" s="63"/>
      <c r="F182" s="121"/>
      <c r="G182" s="72"/>
      <c r="H182" s="72"/>
      <c r="I182" s="72"/>
      <c r="J182" s="72"/>
      <c r="K182" s="72"/>
      <c r="L182" s="72"/>
      <c r="M182" s="63"/>
      <c r="N182" s="116"/>
      <c r="O182" s="63"/>
    </row>
    <row r="183" spans="1:15" ht="13.5" customHeight="1">
      <c r="A183" s="65"/>
      <c r="B183" s="72"/>
      <c r="C183" s="65"/>
      <c r="D183" s="63"/>
      <c r="E183" s="63"/>
      <c r="F183" s="121"/>
      <c r="G183" s="72"/>
      <c r="H183" s="72"/>
      <c r="I183" s="72"/>
      <c r="J183" s="72"/>
      <c r="K183" s="72"/>
      <c r="L183" s="72"/>
      <c r="M183" s="63"/>
      <c r="N183" s="116"/>
      <c r="O183" s="63"/>
    </row>
    <row r="184" spans="1:15" ht="13.5" customHeight="1">
      <c r="A184" s="65"/>
      <c r="B184" s="72"/>
      <c r="C184" s="65"/>
      <c r="D184" s="63"/>
      <c r="E184" s="63"/>
      <c r="F184" s="121"/>
      <c r="G184" s="72"/>
      <c r="H184" s="72"/>
      <c r="I184" s="72"/>
      <c r="J184" s="72"/>
      <c r="K184" s="72"/>
      <c r="L184" s="72"/>
      <c r="M184" s="63"/>
      <c r="N184" s="116"/>
      <c r="O184" s="63"/>
    </row>
    <row r="185" spans="1:15" ht="13.5" customHeight="1">
      <c r="A185" s="65"/>
      <c r="B185" s="72"/>
      <c r="C185" s="65"/>
      <c r="D185" s="63"/>
      <c r="E185" s="63"/>
      <c r="F185" s="121"/>
      <c r="G185" s="72"/>
      <c r="H185" s="72"/>
      <c r="I185" s="72"/>
      <c r="J185" s="72"/>
      <c r="K185" s="72"/>
      <c r="L185" s="72"/>
      <c r="M185" s="63"/>
      <c r="N185" s="116"/>
      <c r="O185" s="63"/>
    </row>
    <row r="186" spans="1:15" ht="13.5" customHeight="1">
      <c r="A186" s="65"/>
      <c r="B186" s="72"/>
      <c r="C186" s="65"/>
      <c r="D186" s="63"/>
      <c r="E186" s="63"/>
      <c r="F186" s="121"/>
      <c r="G186" s="72"/>
      <c r="H186" s="72"/>
      <c r="I186" s="72"/>
      <c r="J186" s="72"/>
      <c r="K186" s="72"/>
      <c r="L186" s="72"/>
      <c r="M186" s="63"/>
      <c r="N186" s="116"/>
      <c r="O186" s="63"/>
    </row>
    <row r="187" spans="1:15" ht="13.5" customHeight="1">
      <c r="A187" s="65"/>
      <c r="B187" s="72"/>
      <c r="C187" s="65"/>
      <c r="D187" s="63"/>
      <c r="E187" s="63"/>
      <c r="F187" s="121"/>
      <c r="G187" s="72"/>
      <c r="H187" s="72"/>
      <c r="I187" s="72"/>
      <c r="J187" s="72"/>
      <c r="K187" s="72"/>
      <c r="L187" s="72"/>
      <c r="M187" s="63"/>
      <c r="N187" s="116"/>
      <c r="O187" s="63"/>
    </row>
    <row r="188" spans="1:15" ht="13.5" customHeight="1">
      <c r="A188" s="65"/>
      <c r="B188" s="72"/>
      <c r="C188" s="65"/>
      <c r="D188" s="63"/>
      <c r="E188" s="63"/>
      <c r="F188" s="121"/>
      <c r="G188" s="72"/>
      <c r="H188" s="72"/>
      <c r="I188" s="72"/>
      <c r="J188" s="72"/>
      <c r="K188" s="72"/>
      <c r="L188" s="72"/>
      <c r="M188" s="63"/>
      <c r="N188" s="116"/>
      <c r="O188" s="63"/>
    </row>
    <row r="189" spans="1:15" ht="13.5" customHeight="1">
      <c r="A189" s="65"/>
      <c r="B189" s="72"/>
      <c r="C189" s="65"/>
      <c r="D189" s="63"/>
      <c r="E189" s="63"/>
      <c r="F189" s="121"/>
      <c r="G189" s="72"/>
      <c r="H189" s="72"/>
      <c r="I189" s="72"/>
      <c r="J189" s="72"/>
      <c r="K189" s="72"/>
      <c r="L189" s="72"/>
      <c r="M189" s="63"/>
      <c r="N189" s="116"/>
      <c r="O189" s="63"/>
    </row>
    <row r="190" spans="1:15" ht="13.5" customHeight="1">
      <c r="A190" s="65"/>
      <c r="B190" s="72"/>
      <c r="C190" s="65"/>
      <c r="D190" s="63"/>
      <c r="E190" s="63"/>
      <c r="F190" s="121"/>
      <c r="G190" s="72"/>
      <c r="H190" s="72"/>
      <c r="I190" s="72"/>
      <c r="J190" s="72"/>
      <c r="K190" s="72"/>
      <c r="L190" s="72"/>
      <c r="M190" s="63"/>
      <c r="N190" s="116"/>
      <c r="O190" s="63"/>
    </row>
    <row r="191" spans="1:15" ht="13.5" customHeight="1">
      <c r="A191" s="65"/>
      <c r="B191" s="72"/>
      <c r="C191" s="65"/>
      <c r="D191" s="63"/>
      <c r="E191" s="63"/>
      <c r="F191" s="121"/>
      <c r="G191" s="72"/>
      <c r="H191" s="72"/>
      <c r="I191" s="72"/>
      <c r="J191" s="72"/>
      <c r="K191" s="72"/>
      <c r="L191" s="72"/>
      <c r="M191" s="63"/>
      <c r="N191" s="116"/>
      <c r="O191" s="63"/>
    </row>
    <row r="192" spans="1:15" ht="13.5" customHeight="1">
      <c r="A192" s="65"/>
      <c r="B192" s="72"/>
      <c r="C192" s="65"/>
      <c r="D192" s="63"/>
      <c r="E192" s="63"/>
      <c r="F192" s="121"/>
      <c r="G192" s="72"/>
      <c r="H192" s="72"/>
      <c r="I192" s="72"/>
      <c r="J192" s="72"/>
      <c r="K192" s="72"/>
      <c r="L192" s="72"/>
      <c r="M192" s="63"/>
      <c r="N192" s="116"/>
      <c r="O192" s="63"/>
    </row>
    <row r="193" spans="1:15" ht="13.5" customHeight="1">
      <c r="A193" s="65"/>
      <c r="B193" s="72"/>
      <c r="C193" s="65"/>
      <c r="D193" s="63"/>
      <c r="E193" s="63"/>
      <c r="F193" s="121"/>
      <c r="G193" s="72"/>
      <c r="H193" s="72"/>
      <c r="I193" s="72"/>
      <c r="J193" s="72"/>
      <c r="K193" s="72"/>
      <c r="L193" s="72"/>
      <c r="M193" s="63"/>
      <c r="N193" s="116"/>
      <c r="O193" s="63"/>
    </row>
    <row r="194" spans="1:15" ht="13.5" customHeight="1">
      <c r="A194" s="65"/>
      <c r="B194" s="72"/>
      <c r="C194" s="65"/>
      <c r="D194" s="63"/>
      <c r="E194" s="63"/>
      <c r="F194" s="121"/>
      <c r="G194" s="72"/>
      <c r="H194" s="72"/>
      <c r="I194" s="72"/>
      <c r="J194" s="72"/>
      <c r="K194" s="72"/>
      <c r="L194" s="72"/>
      <c r="M194" s="63"/>
      <c r="N194" s="116"/>
      <c r="O194" s="63"/>
    </row>
    <row r="195" spans="1:15" ht="13.5" customHeight="1">
      <c r="A195" s="65"/>
      <c r="B195" s="72"/>
      <c r="C195" s="65"/>
      <c r="D195" s="63"/>
      <c r="E195" s="63"/>
      <c r="F195" s="121"/>
      <c r="G195" s="72"/>
      <c r="H195" s="72"/>
      <c r="I195" s="72"/>
      <c r="J195" s="72"/>
      <c r="K195" s="72"/>
      <c r="L195" s="72"/>
      <c r="M195" s="63"/>
      <c r="N195" s="116"/>
      <c r="O195" s="63"/>
    </row>
    <row r="196" spans="1:15" ht="13.5" customHeight="1">
      <c r="A196" s="65"/>
      <c r="B196" s="72"/>
      <c r="C196" s="65"/>
      <c r="D196" s="63"/>
      <c r="E196" s="63"/>
      <c r="F196" s="121"/>
      <c r="G196" s="72"/>
      <c r="H196" s="72"/>
      <c r="I196" s="72"/>
      <c r="J196" s="72"/>
      <c r="K196" s="72"/>
      <c r="L196" s="72"/>
      <c r="M196" s="63"/>
      <c r="N196" s="116"/>
      <c r="O196" s="63"/>
    </row>
    <row r="197" spans="1:15" ht="13.5" customHeight="1">
      <c r="A197" s="65"/>
      <c r="B197" s="72"/>
      <c r="C197" s="65"/>
      <c r="D197" s="63"/>
      <c r="E197" s="63"/>
      <c r="F197" s="121"/>
      <c r="G197" s="72"/>
      <c r="H197" s="72"/>
      <c r="I197" s="72"/>
      <c r="J197" s="72"/>
      <c r="K197" s="72"/>
      <c r="L197" s="72"/>
      <c r="M197" s="63"/>
      <c r="N197" s="116"/>
      <c r="O197" s="63"/>
    </row>
    <row r="198" spans="1:15" ht="13.5" customHeight="1">
      <c r="A198" s="65"/>
      <c r="B198" s="72"/>
      <c r="C198" s="65"/>
      <c r="D198" s="63"/>
      <c r="E198" s="63"/>
      <c r="F198" s="121"/>
      <c r="G198" s="72"/>
      <c r="H198" s="72"/>
      <c r="I198" s="72"/>
      <c r="J198" s="72"/>
      <c r="K198" s="72"/>
      <c r="L198" s="72"/>
      <c r="M198" s="63"/>
      <c r="N198" s="116"/>
      <c r="O198" s="63"/>
    </row>
    <row r="199" spans="1:15" ht="13.5" customHeight="1"/>
    <row r="200" spans="1:15" ht="13.5" customHeight="1"/>
    <row r="201" spans="1:15" ht="13.5" customHeight="1"/>
    <row r="202" spans="1:15" ht="13.5" customHeight="1"/>
    <row r="203" spans="1:15" ht="13.5" customHeight="1"/>
    <row r="204" spans="1:15" ht="13.5" customHeight="1"/>
    <row r="205" spans="1:15" ht="13.5" customHeight="1"/>
    <row r="206" spans="1:15" ht="13.5" customHeight="1"/>
    <row r="207" spans="1:15" ht="13.5" customHeight="1"/>
    <row r="208" spans="1:15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</sheetData>
  <mergeCells count="1">
    <mergeCell ref="A1:O1"/>
  </mergeCells>
  <phoneticPr fontId="1" type="noConversion"/>
  <conditionalFormatting sqref="D55:D60 D71:D118">
    <cfRule type="cellIs" dxfId="8" priority="28" stopIfTrue="1" operator="equal">
      <formula>3</formula>
    </cfRule>
    <cfRule type="cellIs" dxfId="7" priority="29" stopIfTrue="1" operator="equal">
      <formula>2</formula>
    </cfRule>
    <cfRule type="cellIs" dxfId="6" priority="30" stopIfTrue="1" operator="equal">
      <formula>1</formula>
    </cfRule>
  </conditionalFormatting>
  <conditionalFormatting sqref="F82:F84">
    <cfRule type="cellIs" dxfId="5" priority="1" stopIfTrue="1" operator="equal">
      <formula>3</formula>
    </cfRule>
    <cfRule type="cellIs" dxfId="4" priority="2" stopIfTrue="1" operator="equal">
      <formula>2</formula>
    </cfRule>
    <cfRule type="cellIs" dxfId="3" priority="3" stopIfTrue="1" operator="equal">
      <formula>1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التشغيلية </vt:lpstr>
      <vt:lpstr>المتابعة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أبوعبدالله</dc:creator>
  <cp:lastModifiedBy>Ryada</cp:lastModifiedBy>
  <dcterms:created xsi:type="dcterms:W3CDTF">2010-03-15T09:17:01Z</dcterms:created>
  <dcterms:modified xsi:type="dcterms:W3CDTF">2024-07-22T09:06:22Z</dcterms:modified>
</cp:coreProperties>
</file>